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\Downloads\"/>
    </mc:Choice>
  </mc:AlternateContent>
  <xr:revisionPtr revIDLastSave="0" documentId="8_{83C2EA42-60E1-45A0-9AA6-77A470023F22}" xr6:coauthVersionLast="47" xr6:coauthVersionMax="47" xr10:uidLastSave="{00000000-0000-0000-0000-000000000000}"/>
  <bookViews>
    <workbookView xWindow="22710" yWindow="1455" windowWidth="24420" windowHeight="19200" xr2:uid="{4143CA6E-AFCB-4C1D-91A8-30B1791FCAAE}"/>
  </bookViews>
  <sheets>
    <sheet name="TAF Order Form" sheetId="4" r:id="rId1"/>
    <sheet name="Sample Form" sheetId="1" r:id="rId2"/>
  </sheets>
  <definedNames>
    <definedName name="_xlnm.Print_Area" localSheetId="0">'TAF Order Form'!$A$1:$J$73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3" i="4" l="1"/>
  <c r="G72" i="4"/>
  <c r="H72" i="4" s="1"/>
  <c r="I72" i="4" s="1"/>
  <c r="H71" i="4"/>
  <c r="I71" i="4" s="1"/>
  <c r="G71" i="4"/>
  <c r="G70" i="4"/>
  <c r="H69" i="4"/>
  <c r="G69" i="4"/>
  <c r="I69" i="4" s="1"/>
  <c r="G68" i="4"/>
  <c r="H68" i="4" s="1"/>
  <c r="I68" i="4" s="1"/>
  <c r="H67" i="4"/>
  <c r="I67" i="4" s="1"/>
  <c r="G67" i="4"/>
  <c r="G66" i="4"/>
  <c r="H65" i="4"/>
  <c r="G65" i="4"/>
  <c r="I65" i="4" s="1"/>
  <c r="G64" i="4"/>
  <c r="H64" i="4" s="1"/>
  <c r="I64" i="4" s="1"/>
  <c r="H63" i="4"/>
  <c r="G63" i="4"/>
  <c r="I63" i="4" s="1"/>
  <c r="G62" i="4"/>
  <c r="H61" i="4"/>
  <c r="G61" i="4"/>
  <c r="I61" i="4" s="1"/>
  <c r="G60" i="4"/>
  <c r="H60" i="4" s="1"/>
  <c r="I60" i="4" s="1"/>
  <c r="H59" i="4"/>
  <c r="G59" i="4"/>
  <c r="I59" i="4" s="1"/>
  <c r="G58" i="4"/>
  <c r="H57" i="4"/>
  <c r="G57" i="4"/>
  <c r="I57" i="4" s="1"/>
  <c r="G56" i="4"/>
  <c r="H56" i="4" s="1"/>
  <c r="I56" i="4" s="1"/>
  <c r="H55" i="4"/>
  <c r="G55" i="4"/>
  <c r="I55" i="4" s="1"/>
  <c r="G54" i="4"/>
  <c r="G53" i="4"/>
  <c r="G52" i="4"/>
  <c r="H52" i="4" s="1"/>
  <c r="I52" i="4" s="1"/>
  <c r="G51" i="4"/>
  <c r="H51" i="4" s="1"/>
  <c r="I51" i="4" s="1"/>
  <c r="G50" i="4"/>
  <c r="G49" i="4"/>
  <c r="G48" i="4"/>
  <c r="H48" i="4" s="1"/>
  <c r="I48" i="4" s="1"/>
  <c r="H47" i="4"/>
  <c r="I47" i="4" s="1"/>
  <c r="G47" i="4"/>
  <c r="G46" i="4"/>
  <c r="G45" i="4"/>
  <c r="G44" i="4"/>
  <c r="H44" i="4" s="1"/>
  <c r="I44" i="4" s="1"/>
  <c r="G43" i="4"/>
  <c r="H43" i="4" s="1"/>
  <c r="I43" i="4" s="1"/>
  <c r="G42" i="4"/>
  <c r="G41" i="4"/>
  <c r="G40" i="4"/>
  <c r="H40" i="4" s="1"/>
  <c r="I40" i="4" s="1"/>
  <c r="H39" i="4"/>
  <c r="I39" i="4" s="1"/>
  <c r="G39" i="4"/>
  <c r="G38" i="4"/>
  <c r="G37" i="4"/>
  <c r="G36" i="4"/>
  <c r="H36" i="4" s="1"/>
  <c r="I36" i="4" s="1"/>
  <c r="G35" i="4"/>
  <c r="H35" i="4" s="1"/>
  <c r="I35" i="4" s="1"/>
  <c r="G34" i="4"/>
  <c r="G33" i="4"/>
  <c r="G32" i="4"/>
  <c r="H32" i="4" s="1"/>
  <c r="I32" i="4" s="1"/>
  <c r="H31" i="4"/>
  <c r="I31" i="4" s="1"/>
  <c r="G31" i="4"/>
  <c r="G30" i="4"/>
  <c r="G29" i="4"/>
  <c r="G28" i="4"/>
  <c r="H28" i="4" s="1"/>
  <c r="I28" i="4" s="1"/>
  <c r="G27" i="4"/>
  <c r="H27" i="4" s="1"/>
  <c r="I27" i="4" s="1"/>
  <c r="G26" i="4"/>
  <c r="G25" i="4"/>
  <c r="G24" i="4"/>
  <c r="H24" i="4" s="1"/>
  <c r="I24" i="4" s="1"/>
  <c r="H23" i="4"/>
  <c r="I23" i="4" s="1"/>
  <c r="G23" i="4"/>
  <c r="G22" i="4"/>
  <c r="G21" i="4"/>
  <c r="G20" i="4"/>
  <c r="H20" i="4" s="1"/>
  <c r="I20" i="4" s="1"/>
  <c r="G19" i="4"/>
  <c r="H19" i="4" s="1"/>
  <c r="I19" i="4" s="1"/>
  <c r="G18" i="4"/>
  <c r="G17" i="4"/>
  <c r="G16" i="4"/>
  <c r="H16" i="4" s="1"/>
  <c r="I16" i="4" s="1"/>
  <c r="H15" i="4"/>
  <c r="I15" i="4" s="1"/>
  <c r="G15" i="4"/>
  <c r="G14" i="4"/>
  <c r="G13" i="4"/>
  <c r="G12" i="4"/>
  <c r="H12" i="4" s="1"/>
  <c r="I12" i="4" s="1"/>
  <c r="G11" i="4"/>
  <c r="H11" i="4" s="1"/>
  <c r="I11" i="4" s="1"/>
  <c r="G10" i="4"/>
  <c r="G9" i="4"/>
  <c r="G8" i="4"/>
  <c r="H8" i="4" s="1"/>
  <c r="I8" i="4" s="1"/>
  <c r="G53" i="1"/>
  <c r="G52" i="1"/>
  <c r="H52" i="1" s="1"/>
  <c r="I52" i="1" s="1"/>
  <c r="H51" i="1"/>
  <c r="I51" i="1" s="1"/>
  <c r="G51" i="1"/>
  <c r="G50" i="1"/>
  <c r="H49" i="1"/>
  <c r="G49" i="1"/>
  <c r="I49" i="1" s="1"/>
  <c r="G48" i="1"/>
  <c r="H48" i="1" s="1"/>
  <c r="I48" i="1" s="1"/>
  <c r="H47" i="1"/>
  <c r="I47" i="1" s="1"/>
  <c r="G47" i="1"/>
  <c r="G46" i="1"/>
  <c r="H45" i="1"/>
  <c r="G45" i="1"/>
  <c r="I45" i="1" s="1"/>
  <c r="G44" i="1"/>
  <c r="H44" i="1" s="1"/>
  <c r="I44" i="1" s="1"/>
  <c r="H43" i="1"/>
  <c r="I43" i="1" s="1"/>
  <c r="G43" i="1"/>
  <c r="G9" i="1"/>
  <c r="H9" i="1" s="1"/>
  <c r="G10" i="1"/>
  <c r="H10" i="1" s="1"/>
  <c r="G11" i="1"/>
  <c r="H11" i="1" s="1"/>
  <c r="G12" i="1"/>
  <c r="G13" i="1"/>
  <c r="H13" i="1" s="1"/>
  <c r="I13" i="1" s="1"/>
  <c r="G14" i="1"/>
  <c r="H14" i="1" s="1"/>
  <c r="G15" i="1"/>
  <c r="H15" i="1" s="1"/>
  <c r="G16" i="1"/>
  <c r="H16" i="1" s="1"/>
  <c r="G17" i="1"/>
  <c r="G18" i="1"/>
  <c r="H18" i="1" s="1"/>
  <c r="G19" i="1"/>
  <c r="H19" i="1" s="1"/>
  <c r="G20" i="1"/>
  <c r="H20" i="1" s="1"/>
  <c r="I20" i="1" s="1"/>
  <c r="G21" i="1"/>
  <c r="H21" i="1" s="1"/>
  <c r="G22" i="1"/>
  <c r="H22" i="1" s="1"/>
  <c r="G23" i="1"/>
  <c r="G24" i="1"/>
  <c r="H24" i="1" s="1"/>
  <c r="I24" i="1" s="1"/>
  <c r="G25" i="1"/>
  <c r="H25" i="1" s="1"/>
  <c r="I25" i="1" s="1"/>
  <c r="G26" i="1"/>
  <c r="H26" i="1" s="1"/>
  <c r="G27" i="1"/>
  <c r="H27" i="1" s="1"/>
  <c r="G28" i="1"/>
  <c r="G29" i="1"/>
  <c r="H29" i="1" s="1"/>
  <c r="I29" i="1" s="1"/>
  <c r="G30" i="1"/>
  <c r="H30" i="1" s="1"/>
  <c r="G31" i="1"/>
  <c r="H31" i="1" s="1"/>
  <c r="G32" i="1"/>
  <c r="H32" i="1" s="1"/>
  <c r="G33" i="1"/>
  <c r="G34" i="1"/>
  <c r="H34" i="1" s="1"/>
  <c r="G35" i="1"/>
  <c r="H35" i="1" s="1"/>
  <c r="G36" i="1"/>
  <c r="H36" i="1" s="1"/>
  <c r="I36" i="1" s="1"/>
  <c r="G37" i="1"/>
  <c r="H37" i="1" s="1"/>
  <c r="G38" i="1"/>
  <c r="H38" i="1" s="1"/>
  <c r="G39" i="1"/>
  <c r="G40" i="1"/>
  <c r="I40" i="1" s="1"/>
  <c r="H40" i="1"/>
  <c r="G41" i="1"/>
  <c r="H41" i="1" s="1"/>
  <c r="I41" i="1" s="1"/>
  <c r="G42" i="1"/>
  <c r="H42" i="1" s="1"/>
  <c r="I62" i="4" l="1"/>
  <c r="H54" i="4"/>
  <c r="I54" i="4" s="1"/>
  <c r="H58" i="4"/>
  <c r="I58" i="4" s="1"/>
  <c r="H62" i="4"/>
  <c r="H66" i="4"/>
  <c r="I66" i="4" s="1"/>
  <c r="H70" i="4"/>
  <c r="I70" i="4" s="1"/>
  <c r="H73" i="4"/>
  <c r="I73" i="4" s="1"/>
  <c r="I42" i="4"/>
  <c r="H10" i="4"/>
  <c r="I10" i="4" s="1"/>
  <c r="H14" i="4"/>
  <c r="I14" i="4" s="1"/>
  <c r="H18" i="4"/>
  <c r="I18" i="4" s="1"/>
  <c r="H22" i="4"/>
  <c r="I22" i="4" s="1"/>
  <c r="H26" i="4"/>
  <c r="I26" i="4" s="1"/>
  <c r="H30" i="4"/>
  <c r="I30" i="4" s="1"/>
  <c r="H34" i="4"/>
  <c r="I34" i="4" s="1"/>
  <c r="H38" i="4"/>
  <c r="I38" i="4" s="1"/>
  <c r="H42" i="4"/>
  <c r="H46" i="4"/>
  <c r="I46" i="4" s="1"/>
  <c r="H50" i="4"/>
  <c r="I50" i="4" s="1"/>
  <c r="H9" i="4"/>
  <c r="I9" i="4" s="1"/>
  <c r="H13" i="4"/>
  <c r="I13" i="4" s="1"/>
  <c r="H17" i="4"/>
  <c r="I17" i="4" s="1"/>
  <c r="H21" i="4"/>
  <c r="I21" i="4" s="1"/>
  <c r="H25" i="4"/>
  <c r="I25" i="4" s="1"/>
  <c r="H29" i="4"/>
  <c r="I29" i="4" s="1"/>
  <c r="H33" i="4"/>
  <c r="I33" i="4" s="1"/>
  <c r="H37" i="4"/>
  <c r="I37" i="4" s="1"/>
  <c r="H41" i="4"/>
  <c r="I41" i="4" s="1"/>
  <c r="H45" i="4"/>
  <c r="I45" i="4" s="1"/>
  <c r="H49" i="4"/>
  <c r="I49" i="4" s="1"/>
  <c r="H53" i="4"/>
  <c r="I53" i="4" s="1"/>
  <c r="I53" i="1"/>
  <c r="H46" i="1"/>
  <c r="I46" i="1" s="1"/>
  <c r="H50" i="1"/>
  <c r="I50" i="1" s="1"/>
  <c r="H53" i="1"/>
  <c r="I9" i="1"/>
  <c r="H33" i="1"/>
  <c r="I33" i="1" s="1"/>
  <c r="H28" i="1"/>
  <c r="I28" i="1" s="1"/>
  <c r="H17" i="1"/>
  <c r="I17" i="1" s="1"/>
  <c r="H12" i="1"/>
  <c r="I12" i="1" s="1"/>
  <c r="I35" i="1"/>
  <c r="I37" i="1"/>
  <c r="I32" i="1"/>
  <c r="I31" i="1"/>
  <c r="I21" i="1"/>
  <c r="I16" i="1"/>
  <c r="I15" i="1"/>
  <c r="I19" i="1"/>
  <c r="H39" i="1"/>
  <c r="I39" i="1" s="1"/>
  <c r="I27" i="1"/>
  <c r="H23" i="1"/>
  <c r="I23" i="1" s="1"/>
  <c r="I11" i="1"/>
  <c r="I22" i="1"/>
  <c r="I42" i="1"/>
  <c r="I38" i="1"/>
  <c r="I34" i="1"/>
  <c r="I30" i="1"/>
  <c r="I26" i="1"/>
  <c r="I18" i="1"/>
  <c r="I14" i="1"/>
  <c r="I10" i="1"/>
  <c r="D5" i="4" l="1"/>
  <c r="D5" i="1"/>
</calcChain>
</file>

<file path=xl/sharedStrings.xml><?xml version="1.0" encoding="utf-8"?>
<sst xmlns="http://schemas.openxmlformats.org/spreadsheetml/2006/main" count="93" uniqueCount="58">
  <si>
    <t xml:space="preserve">School Name: </t>
  </si>
  <si>
    <t xml:space="preserve">Teacher Name: </t>
  </si>
  <si>
    <t>Item Description</t>
  </si>
  <si>
    <t>Item #</t>
  </si>
  <si>
    <t>Unit Price</t>
  </si>
  <si>
    <t>Qty</t>
  </si>
  <si>
    <t>Total</t>
  </si>
  <si>
    <t>Subtotal</t>
  </si>
  <si>
    <t>Est. Sales Tax</t>
  </si>
  <si>
    <t>Vendor Name or Link</t>
  </si>
  <si>
    <t>Total Amount Reqeusted</t>
  </si>
  <si>
    <t>Rau Teacher Assistance Fund Order Form - Suppy Wish List</t>
  </si>
  <si>
    <t>Vendor Name or Website</t>
  </si>
  <si>
    <t>Paint Brushes, Round Size 3</t>
  </si>
  <si>
    <t>Paint Brushes, Round Size 8</t>
  </si>
  <si>
    <t>Paint Brushes, Round Size 12</t>
  </si>
  <si>
    <t>Paint Brushes, Angle Shader Size ¼”</t>
  </si>
  <si>
    <t>Paint Brushes, Flat Shader Size 2</t>
  </si>
  <si>
    <t>Tombo Mono Erasers</t>
  </si>
  <si>
    <t>Mono Eraser Refills</t>
  </si>
  <si>
    <t>Peel off Paleete with Lid (Mijello)</t>
  </si>
  <si>
    <t>Masking Tape (1/2”)</t>
  </si>
  <si>
    <t>Prismacolor Assorted Colors, Set of 72</t>
  </si>
  <si>
    <t>SpectraFix Spray Fixative, Concentrate</t>
  </si>
  <si>
    <t>SpectraFix Spray Fixative, Empty Bottle</t>
  </si>
  <si>
    <t>Artist’s White Gesso (1 Gal)</t>
  </si>
  <si>
    <t>Artist’s Black Gesso (32 oz)</t>
  </si>
  <si>
    <t>Soft Pastels, Set of 48 (Faber Castell)</t>
  </si>
  <si>
    <t>Pastel Pencils (CarbOthello), Set of 36</t>
  </si>
  <si>
    <t>Chromacryl Acrylics-Cool Yellow</t>
  </si>
  <si>
    <t>Chromacryl Acrylics-Yellow Oxide</t>
  </si>
  <si>
    <t>Chromacryl Acrylics-Deep Green</t>
  </si>
  <si>
    <t>06725-1003</t>
  </si>
  <si>
    <t>06725-1008</t>
  </si>
  <si>
    <t>06725-1012</t>
  </si>
  <si>
    <t>06730-1002</t>
  </si>
  <si>
    <t>21576-9330</t>
  </si>
  <si>
    <t>21576-1010</t>
  </si>
  <si>
    <t>03097-1040</t>
  </si>
  <si>
    <t>24126-1012</t>
  </si>
  <si>
    <t>20508-7209</t>
  </si>
  <si>
    <t>21725-1002</t>
  </si>
  <si>
    <t>21725-1004</t>
  </si>
  <si>
    <t>00691-1029</t>
  </si>
  <si>
    <t>00691-2027</t>
  </si>
  <si>
    <t>20000-1048</t>
  </si>
  <si>
    <t>20009-1019</t>
  </si>
  <si>
    <t>00709-4478</t>
  </si>
  <si>
    <t>00709-4118</t>
  </si>
  <si>
    <t>00709-7048</t>
  </si>
  <si>
    <t>Vendor Item  SKU</t>
  </si>
  <si>
    <t>Dick Blick</t>
  </si>
  <si>
    <t>Required</t>
  </si>
  <si>
    <t>Calculated</t>
  </si>
  <si>
    <t>(Enter Here)</t>
  </si>
  <si>
    <t>MS Rau High School</t>
  </si>
  <si>
    <t>Skye Johnson</t>
  </si>
  <si>
    <t>6732-4014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</si>
</sst>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3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24"/>
      <color theme="1"/>
      <name val="Times New Roman"/>
      <family val="1"/>
    </font>
    <font>
      <b/>
      <sz val="20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u/>
      <sz val="14"/>
      <name val="Times New Roman"/>
      <family val="1"/>
    </font>
    <font>
      <b/>
      <u/>
      <sz val="14"/>
      <color theme="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i/>
      <sz val="12"/>
      <color theme="2" tint="-0.749992370372631"/>
      <name val="Times New Roman"/>
      <family val="1"/>
    </font>
    <font>
      <b/>
      <sz val="14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5"/>
        <bgColor theme="5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79998168889431442"/>
        <bgColor theme="5" tint="0.79998168889431442"/>
      </patternFill>
    </fill>
  </fills>
  <borders count="8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ck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indent="1"/>
    </xf>
    <xf numFmtId="0" fontId="8" fillId="3" borderId="2" xfId="0" applyFont="1" applyFill="1" applyBorder="1" applyAlignment="1">
      <alignment vertical="center"/>
    </xf>
    <xf numFmtId="8" fontId="8" fillId="3" borderId="3" xfId="0" applyNumberFormat="1" applyFont="1" applyFill="1" applyBorder="1" applyAlignment="1">
      <alignment vertical="center"/>
    </xf>
    <xf numFmtId="0" fontId="8" fillId="4" borderId="2" xfId="0" applyFont="1" applyFill="1" applyBorder="1" applyAlignment="1">
      <alignment vertical="center"/>
    </xf>
    <xf numFmtId="8" fontId="8" fillId="4" borderId="3" xfId="0" applyNumberFormat="1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8" fillId="3" borderId="5" xfId="0" applyNumberFormat="1" applyFont="1" applyFill="1" applyBorder="1" applyAlignment="1">
      <alignment horizontal="center" vertical="center"/>
    </xf>
    <xf numFmtId="44" fontId="9" fillId="3" borderId="5" xfId="2" applyFont="1" applyFill="1" applyBorder="1" applyAlignment="1" applyProtection="1">
      <alignment horizontal="center" vertical="center"/>
    </xf>
    <xf numFmtId="2" fontId="8" fillId="4" borderId="5" xfId="0" applyNumberFormat="1" applyFont="1" applyFill="1" applyBorder="1" applyAlignment="1">
      <alignment horizontal="center" vertical="center"/>
    </xf>
    <xf numFmtId="44" fontId="8" fillId="4" borderId="5" xfId="2" applyFont="1" applyFill="1" applyBorder="1" applyAlignment="1">
      <alignment horizontal="center" vertical="center"/>
    </xf>
    <xf numFmtId="44" fontId="8" fillId="3" borderId="5" xfId="2" applyFont="1" applyFill="1" applyBorder="1" applyAlignment="1">
      <alignment vertical="center"/>
    </xf>
    <xf numFmtId="44" fontId="8" fillId="4" borderId="5" xfId="2" applyFont="1" applyFill="1" applyBorder="1" applyAlignment="1">
      <alignment vertical="center"/>
    </xf>
    <xf numFmtId="2" fontId="8" fillId="3" borderId="4" xfId="0" applyNumberFormat="1" applyFont="1" applyFill="1" applyBorder="1" applyAlignment="1">
      <alignment horizontal="center" vertical="center"/>
    </xf>
    <xf numFmtId="44" fontId="9" fillId="3" borderId="6" xfId="2" applyFont="1" applyFill="1" applyBorder="1" applyAlignment="1" applyProtection="1">
      <alignment horizontal="center" vertical="center"/>
    </xf>
    <xf numFmtId="0" fontId="0" fillId="0" borderId="0" xfId="0" applyAlignment="1">
      <alignment horizontal="left"/>
    </xf>
    <xf numFmtId="44" fontId="10" fillId="0" borderId="0" xfId="0" applyNumberFormat="1" applyFont="1" applyAlignment="1">
      <alignment horizontal="left" vertical="center"/>
    </xf>
    <xf numFmtId="0" fontId="7" fillId="2" borderId="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vertical="center"/>
    </xf>
    <xf numFmtId="0" fontId="8" fillId="4" borderId="5" xfId="0" applyFont="1" applyFill="1" applyBorder="1" applyAlignment="1">
      <alignment vertical="center"/>
    </xf>
    <xf numFmtId="0" fontId="0" fillId="0" borderId="7" xfId="0" applyBorder="1"/>
    <xf numFmtId="43" fontId="9" fillId="3" borderId="5" xfId="1" applyFont="1" applyFill="1" applyBorder="1" applyAlignment="1" applyProtection="1">
      <alignment horizontal="center" vertical="center"/>
    </xf>
    <xf numFmtId="43" fontId="8" fillId="4" borderId="5" xfId="1" applyFont="1" applyFill="1" applyBorder="1" applyAlignment="1">
      <alignment horizontal="center" vertical="center"/>
    </xf>
    <xf numFmtId="43" fontId="8" fillId="3" borderId="5" xfId="1" applyFont="1" applyFill="1" applyBorder="1" applyAlignment="1">
      <alignment vertical="center"/>
    </xf>
    <xf numFmtId="43" fontId="8" fillId="4" borderId="5" xfId="1" applyFont="1" applyFill="1" applyBorder="1" applyAlignment="1">
      <alignment vertical="center"/>
    </xf>
    <xf numFmtId="43" fontId="9" fillId="3" borderId="6" xfId="1" applyFont="1" applyFill="1" applyBorder="1" applyAlignment="1" applyProtection="1">
      <alignment horizontal="center" vertical="center"/>
    </xf>
    <xf numFmtId="0" fontId="10" fillId="0" borderId="0" xfId="0" applyFont="1" applyAlignment="1">
      <alignment horizontal="left"/>
    </xf>
    <xf numFmtId="0" fontId="11" fillId="3" borderId="4" xfId="0" applyFont="1" applyFill="1" applyBorder="1" applyAlignment="1">
      <alignment horizontal="center" vertical="center"/>
    </xf>
    <xf numFmtId="43" fontId="11" fillId="3" borderId="4" xfId="1" applyFont="1" applyFill="1" applyBorder="1" applyAlignment="1" applyProtection="1">
      <alignment horizontal="center" vertical="center"/>
    </xf>
    <xf numFmtId="44" fontId="11" fillId="3" borderId="4" xfId="2" applyFont="1" applyFill="1" applyBorder="1" applyAlignment="1" applyProtection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B8D14-26C0-4C82-8E30-93D5B0A778D8}">
  <sheetPr>
    <tabColor theme="5" tint="-0.249977111117893"/>
  </sheetPr>
  <dimension ref="B1:I73"/>
  <sheetViews>
    <sheetView showGridLines="0" tabSelected="1" zoomScale="85" zoomScaleNormal="85" workbookViewId="0">
      <selection activeCell="D7" sqref="D7"/>
    </sheetView>
  </sheetViews>
  <sheetFormatPr defaultRowHeight="15" x14ac:dyDescent="0.25"/>
  <cols>
    <col min="1" max="1" width="4.85546875" customWidth="1"/>
    <col min="2" max="2" width="42.7109375" customWidth="1"/>
    <col min="3" max="3" width="17.28515625" style="28" customWidth="1"/>
    <col min="4" max="4" width="42.7109375" customWidth="1"/>
    <col min="5" max="5" width="17.28515625" customWidth="1"/>
    <col min="6" max="6" width="15" style="2" customWidth="1"/>
    <col min="7" max="9" width="14.5703125" customWidth="1"/>
  </cols>
  <sheetData>
    <row r="1" spans="2:9" ht="30" x14ac:dyDescent="0.25">
      <c r="B1" s="1" t="s">
        <v>11</v>
      </c>
      <c r="D1" s="1"/>
    </row>
    <row r="2" spans="2:9" ht="9" customHeight="1" x14ac:dyDescent="0.25">
      <c r="B2" s="3"/>
      <c r="C2"/>
      <c r="D2" s="3"/>
    </row>
    <row r="3" spans="2:9" s="23" customFormat="1" ht="31.5" customHeight="1" x14ac:dyDescent="0.3">
      <c r="B3" s="4" t="s">
        <v>0</v>
      </c>
      <c r="D3" s="34" t="s">
        <v>54</v>
      </c>
    </row>
    <row r="4" spans="2:9" s="23" customFormat="1" ht="31.5" customHeight="1" x14ac:dyDescent="0.3">
      <c r="B4" s="4" t="s">
        <v>1</v>
      </c>
      <c r="D4" s="34" t="s">
        <v>54</v>
      </c>
    </row>
    <row r="5" spans="2:9" s="23" customFormat="1" ht="31.5" customHeight="1" x14ac:dyDescent="0.25">
      <c r="B5" s="4" t="s">
        <v>10</v>
      </c>
      <c r="D5" s="24">
        <f>SUM(I8:I130)</f>
        <v>0</v>
      </c>
    </row>
    <row r="6" spans="2:9" ht="18.75" x14ac:dyDescent="0.25">
      <c r="B6" s="5"/>
      <c r="C6"/>
      <c r="D6" s="11"/>
    </row>
    <row r="7" spans="2:9" s="14" customFormat="1" ht="37.5" x14ac:dyDescent="0.25">
      <c r="B7" s="12" t="s">
        <v>9</v>
      </c>
      <c r="C7" s="25" t="s">
        <v>3</v>
      </c>
      <c r="D7" s="12" t="s">
        <v>2</v>
      </c>
      <c r="E7" s="13" t="s">
        <v>4</v>
      </c>
      <c r="F7" s="13" t="s">
        <v>5</v>
      </c>
      <c r="G7" s="13" t="s">
        <v>7</v>
      </c>
      <c r="H7" s="13" t="s">
        <v>8</v>
      </c>
      <c r="I7" s="13" t="s">
        <v>6</v>
      </c>
    </row>
    <row r="8" spans="2:9" ht="15.75" x14ac:dyDescent="0.25">
      <c r="B8" s="6"/>
      <c r="C8" s="26"/>
      <c r="D8" s="6"/>
      <c r="E8" s="7"/>
      <c r="F8" s="15"/>
      <c r="G8" s="29">
        <f>E8*F8</f>
        <v>0</v>
      </c>
      <c r="H8" s="29">
        <f>G8*0.1</f>
        <v>0</v>
      </c>
      <c r="I8" s="16">
        <f>G8+H8</f>
        <v>0</v>
      </c>
    </row>
    <row r="9" spans="2:9" ht="15.75" x14ac:dyDescent="0.25">
      <c r="B9" s="8"/>
      <c r="C9" s="27"/>
      <c r="D9" s="8"/>
      <c r="E9" s="9"/>
      <c r="F9" s="17"/>
      <c r="G9" s="30">
        <f t="shared" ref="G9:G53" si="0">E9*F9</f>
        <v>0</v>
      </c>
      <c r="H9" s="30">
        <f t="shared" ref="H9:H72" si="1">G9*0.1</f>
        <v>0</v>
      </c>
      <c r="I9" s="18">
        <f t="shared" ref="I9:I53" si="2">G9+H9</f>
        <v>0</v>
      </c>
    </row>
    <row r="10" spans="2:9" ht="15.75" x14ac:dyDescent="0.25">
      <c r="B10" s="6"/>
      <c r="C10" s="26"/>
      <c r="D10" s="6"/>
      <c r="E10" s="7"/>
      <c r="F10" s="15"/>
      <c r="G10" s="31">
        <f t="shared" si="0"/>
        <v>0</v>
      </c>
      <c r="H10" s="31">
        <f t="shared" si="1"/>
        <v>0</v>
      </c>
      <c r="I10" s="19">
        <f t="shared" si="2"/>
        <v>0</v>
      </c>
    </row>
    <row r="11" spans="2:9" ht="15.75" x14ac:dyDescent="0.25">
      <c r="B11" s="8"/>
      <c r="C11" s="27"/>
      <c r="D11" s="8"/>
      <c r="E11" s="9"/>
      <c r="F11" s="17"/>
      <c r="G11" s="32">
        <f t="shared" si="0"/>
        <v>0</v>
      </c>
      <c r="H11" s="32">
        <f t="shared" si="1"/>
        <v>0</v>
      </c>
      <c r="I11" s="20">
        <f t="shared" si="2"/>
        <v>0</v>
      </c>
    </row>
    <row r="12" spans="2:9" ht="15.75" x14ac:dyDescent="0.25">
      <c r="B12" s="6"/>
      <c r="C12" s="26"/>
      <c r="D12" s="6"/>
      <c r="E12" s="7"/>
      <c r="F12" s="15"/>
      <c r="G12" s="31">
        <f t="shared" si="0"/>
        <v>0</v>
      </c>
      <c r="H12" s="31">
        <f t="shared" si="1"/>
        <v>0</v>
      </c>
      <c r="I12" s="19">
        <f t="shared" si="2"/>
        <v>0</v>
      </c>
    </row>
    <row r="13" spans="2:9" ht="15.75" x14ac:dyDescent="0.25">
      <c r="B13" s="8"/>
      <c r="C13" s="27"/>
      <c r="D13" s="8"/>
      <c r="E13" s="9"/>
      <c r="F13" s="17"/>
      <c r="G13" s="32">
        <f t="shared" si="0"/>
        <v>0</v>
      </c>
      <c r="H13" s="32">
        <f t="shared" si="1"/>
        <v>0</v>
      </c>
      <c r="I13" s="20">
        <f t="shared" si="2"/>
        <v>0</v>
      </c>
    </row>
    <row r="14" spans="2:9" ht="15.75" x14ac:dyDescent="0.25">
      <c r="B14" s="6"/>
      <c r="C14" s="26"/>
      <c r="D14" s="6"/>
      <c r="E14" s="7"/>
      <c r="F14" s="15"/>
      <c r="G14" s="31">
        <f t="shared" si="0"/>
        <v>0</v>
      </c>
      <c r="H14" s="31">
        <f t="shared" si="1"/>
        <v>0</v>
      </c>
      <c r="I14" s="19">
        <f t="shared" si="2"/>
        <v>0</v>
      </c>
    </row>
    <row r="15" spans="2:9" ht="15.75" x14ac:dyDescent="0.25">
      <c r="B15" s="8"/>
      <c r="C15" s="27"/>
      <c r="D15" s="8"/>
      <c r="E15" s="9"/>
      <c r="F15" s="17"/>
      <c r="G15" s="32">
        <f t="shared" si="0"/>
        <v>0</v>
      </c>
      <c r="H15" s="32">
        <f t="shared" si="1"/>
        <v>0</v>
      </c>
      <c r="I15" s="20">
        <f t="shared" si="2"/>
        <v>0</v>
      </c>
    </row>
    <row r="16" spans="2:9" ht="15.75" x14ac:dyDescent="0.25">
      <c r="B16" s="6"/>
      <c r="C16" s="26"/>
      <c r="D16" s="6"/>
      <c r="E16" s="7"/>
      <c r="F16" s="15"/>
      <c r="G16" s="31">
        <f t="shared" si="0"/>
        <v>0</v>
      </c>
      <c r="H16" s="31">
        <f t="shared" si="1"/>
        <v>0</v>
      </c>
      <c r="I16" s="19">
        <f t="shared" si="2"/>
        <v>0</v>
      </c>
    </row>
    <row r="17" spans="2:9" ht="15.75" x14ac:dyDescent="0.25">
      <c r="B17" s="8"/>
      <c r="C17" s="27"/>
      <c r="D17" s="8"/>
      <c r="E17" s="9"/>
      <c r="F17" s="17"/>
      <c r="G17" s="30">
        <f t="shared" si="0"/>
        <v>0</v>
      </c>
      <c r="H17" s="30">
        <f t="shared" si="1"/>
        <v>0</v>
      </c>
      <c r="I17" s="18">
        <f t="shared" si="2"/>
        <v>0</v>
      </c>
    </row>
    <row r="18" spans="2:9" ht="15.75" x14ac:dyDescent="0.25">
      <c r="B18" s="6"/>
      <c r="C18" s="26"/>
      <c r="D18" s="6"/>
      <c r="E18" s="7"/>
      <c r="F18" s="15"/>
      <c r="G18" s="31">
        <f t="shared" si="0"/>
        <v>0</v>
      </c>
      <c r="H18" s="31">
        <f t="shared" si="1"/>
        <v>0</v>
      </c>
      <c r="I18" s="19">
        <f t="shared" si="2"/>
        <v>0</v>
      </c>
    </row>
    <row r="19" spans="2:9" ht="15.75" x14ac:dyDescent="0.25">
      <c r="B19" s="8"/>
      <c r="C19" s="27"/>
      <c r="D19" s="8"/>
      <c r="E19" s="9"/>
      <c r="F19" s="17"/>
      <c r="G19" s="32">
        <f t="shared" si="0"/>
        <v>0</v>
      </c>
      <c r="H19" s="32">
        <f t="shared" si="1"/>
        <v>0</v>
      </c>
      <c r="I19" s="20">
        <f t="shared" si="2"/>
        <v>0</v>
      </c>
    </row>
    <row r="20" spans="2:9" ht="15.75" x14ac:dyDescent="0.25">
      <c r="B20" s="6"/>
      <c r="C20" s="26"/>
      <c r="D20" s="6"/>
      <c r="E20" s="7"/>
      <c r="F20" s="15"/>
      <c r="G20" s="31">
        <f t="shared" si="0"/>
        <v>0</v>
      </c>
      <c r="H20" s="31">
        <f t="shared" si="1"/>
        <v>0</v>
      </c>
      <c r="I20" s="19">
        <f t="shared" si="2"/>
        <v>0</v>
      </c>
    </row>
    <row r="21" spans="2:9" ht="15.75" x14ac:dyDescent="0.25">
      <c r="B21" s="8"/>
      <c r="C21" s="27"/>
      <c r="D21" s="8"/>
      <c r="E21" s="9"/>
      <c r="F21" s="17"/>
      <c r="G21" s="32">
        <f t="shared" si="0"/>
        <v>0</v>
      </c>
      <c r="H21" s="32">
        <f t="shared" si="1"/>
        <v>0</v>
      </c>
      <c r="I21" s="20">
        <f t="shared" si="2"/>
        <v>0</v>
      </c>
    </row>
    <row r="22" spans="2:9" ht="15.75" x14ac:dyDescent="0.25">
      <c r="B22" s="6"/>
      <c r="C22" s="26"/>
      <c r="D22" s="6"/>
      <c r="E22" s="7"/>
      <c r="F22" s="15"/>
      <c r="G22" s="31">
        <f t="shared" si="0"/>
        <v>0</v>
      </c>
      <c r="H22" s="31">
        <f t="shared" si="1"/>
        <v>0</v>
      </c>
      <c r="I22" s="19">
        <f t="shared" si="2"/>
        <v>0</v>
      </c>
    </row>
    <row r="23" spans="2:9" ht="15.75" x14ac:dyDescent="0.25">
      <c r="B23" s="8"/>
      <c r="C23" s="27"/>
      <c r="D23" s="8"/>
      <c r="E23" s="9"/>
      <c r="F23" s="17"/>
      <c r="G23" s="32">
        <f t="shared" si="0"/>
        <v>0</v>
      </c>
      <c r="H23" s="32">
        <f t="shared" si="1"/>
        <v>0</v>
      </c>
      <c r="I23" s="20">
        <f t="shared" si="2"/>
        <v>0</v>
      </c>
    </row>
    <row r="24" spans="2:9" ht="15.75" x14ac:dyDescent="0.25">
      <c r="B24" s="6"/>
      <c r="C24" s="26"/>
      <c r="D24" s="6"/>
      <c r="E24" s="7"/>
      <c r="F24" s="15"/>
      <c r="G24" s="31">
        <f t="shared" si="0"/>
        <v>0</v>
      </c>
      <c r="H24" s="31">
        <f t="shared" si="1"/>
        <v>0</v>
      </c>
      <c r="I24" s="19">
        <f t="shared" si="2"/>
        <v>0</v>
      </c>
    </row>
    <row r="25" spans="2:9" ht="15.75" x14ac:dyDescent="0.25">
      <c r="B25" s="8"/>
      <c r="C25" s="27"/>
      <c r="D25" s="8"/>
      <c r="E25" s="9"/>
      <c r="F25" s="17"/>
      <c r="G25" s="32">
        <f t="shared" si="0"/>
        <v>0</v>
      </c>
      <c r="H25" s="32">
        <f t="shared" si="1"/>
        <v>0</v>
      </c>
      <c r="I25" s="20">
        <f t="shared" si="2"/>
        <v>0</v>
      </c>
    </row>
    <row r="26" spans="2:9" ht="15.75" x14ac:dyDescent="0.25">
      <c r="B26" s="6"/>
      <c r="C26" s="26"/>
      <c r="D26" s="6"/>
      <c r="E26" s="7"/>
      <c r="F26" s="15"/>
      <c r="G26" s="31">
        <f t="shared" si="0"/>
        <v>0</v>
      </c>
      <c r="H26" s="31">
        <f t="shared" si="1"/>
        <v>0</v>
      </c>
      <c r="I26" s="19">
        <f t="shared" si="2"/>
        <v>0</v>
      </c>
    </row>
    <row r="27" spans="2:9" ht="15.75" x14ac:dyDescent="0.25">
      <c r="B27" s="8"/>
      <c r="C27" s="27"/>
      <c r="D27" s="8"/>
      <c r="E27" s="9"/>
      <c r="F27" s="17"/>
      <c r="G27" s="32">
        <f t="shared" si="0"/>
        <v>0</v>
      </c>
      <c r="H27" s="32">
        <f t="shared" si="1"/>
        <v>0</v>
      </c>
      <c r="I27" s="20">
        <f t="shared" si="2"/>
        <v>0</v>
      </c>
    </row>
    <row r="28" spans="2:9" ht="15.75" x14ac:dyDescent="0.25">
      <c r="B28" s="6"/>
      <c r="C28" s="26"/>
      <c r="D28" s="6"/>
      <c r="E28" s="7"/>
      <c r="F28" s="15"/>
      <c r="G28" s="31">
        <f t="shared" si="0"/>
        <v>0</v>
      </c>
      <c r="H28" s="31">
        <f t="shared" si="1"/>
        <v>0</v>
      </c>
      <c r="I28" s="19">
        <f t="shared" si="2"/>
        <v>0</v>
      </c>
    </row>
    <row r="29" spans="2:9" ht="15.75" x14ac:dyDescent="0.25">
      <c r="B29" s="8"/>
      <c r="C29" s="27"/>
      <c r="D29" s="8"/>
      <c r="E29" s="9"/>
      <c r="F29" s="17"/>
      <c r="G29" s="30">
        <f t="shared" si="0"/>
        <v>0</v>
      </c>
      <c r="H29" s="30">
        <f t="shared" si="1"/>
        <v>0</v>
      </c>
      <c r="I29" s="18">
        <f t="shared" si="2"/>
        <v>0</v>
      </c>
    </row>
    <row r="30" spans="2:9" ht="15.75" x14ac:dyDescent="0.25">
      <c r="B30" s="6"/>
      <c r="C30" s="26"/>
      <c r="D30" s="6"/>
      <c r="E30" s="7"/>
      <c r="F30" s="15"/>
      <c r="G30" s="31">
        <f t="shared" si="0"/>
        <v>0</v>
      </c>
      <c r="H30" s="31">
        <f t="shared" si="1"/>
        <v>0</v>
      </c>
      <c r="I30" s="19">
        <f t="shared" si="2"/>
        <v>0</v>
      </c>
    </row>
    <row r="31" spans="2:9" ht="15.75" x14ac:dyDescent="0.25">
      <c r="B31" s="8"/>
      <c r="C31" s="27"/>
      <c r="D31" s="8"/>
      <c r="E31" s="9"/>
      <c r="F31" s="17"/>
      <c r="G31" s="32">
        <f t="shared" si="0"/>
        <v>0</v>
      </c>
      <c r="H31" s="32">
        <f t="shared" si="1"/>
        <v>0</v>
      </c>
      <c r="I31" s="20">
        <f t="shared" si="2"/>
        <v>0</v>
      </c>
    </row>
    <row r="32" spans="2:9" ht="15.75" x14ac:dyDescent="0.25">
      <c r="B32" s="6"/>
      <c r="C32" s="26"/>
      <c r="D32" s="6"/>
      <c r="E32" s="7"/>
      <c r="F32" s="15"/>
      <c r="G32" s="31">
        <f t="shared" si="0"/>
        <v>0</v>
      </c>
      <c r="H32" s="31">
        <f t="shared" si="1"/>
        <v>0</v>
      </c>
      <c r="I32" s="19">
        <f t="shared" si="2"/>
        <v>0</v>
      </c>
    </row>
    <row r="33" spans="2:9" ht="15.75" x14ac:dyDescent="0.25">
      <c r="B33" s="8"/>
      <c r="C33" s="27"/>
      <c r="D33" s="8"/>
      <c r="E33" s="9"/>
      <c r="F33" s="17"/>
      <c r="G33" s="32">
        <f t="shared" si="0"/>
        <v>0</v>
      </c>
      <c r="H33" s="32">
        <f t="shared" si="1"/>
        <v>0</v>
      </c>
      <c r="I33" s="20">
        <f t="shared" si="2"/>
        <v>0</v>
      </c>
    </row>
    <row r="34" spans="2:9" ht="15.75" x14ac:dyDescent="0.25">
      <c r="B34" s="6"/>
      <c r="C34" s="26"/>
      <c r="D34" s="6"/>
      <c r="E34" s="7"/>
      <c r="F34" s="15"/>
      <c r="G34" s="31">
        <f t="shared" si="0"/>
        <v>0</v>
      </c>
      <c r="H34" s="31">
        <f t="shared" si="1"/>
        <v>0</v>
      </c>
      <c r="I34" s="19">
        <f t="shared" si="2"/>
        <v>0</v>
      </c>
    </row>
    <row r="35" spans="2:9" ht="15.75" x14ac:dyDescent="0.25">
      <c r="B35" s="8"/>
      <c r="C35" s="27"/>
      <c r="D35" s="8"/>
      <c r="E35" s="9"/>
      <c r="F35" s="17"/>
      <c r="G35" s="32">
        <f t="shared" si="0"/>
        <v>0</v>
      </c>
      <c r="H35" s="32">
        <f t="shared" si="1"/>
        <v>0</v>
      </c>
      <c r="I35" s="20">
        <f t="shared" si="2"/>
        <v>0</v>
      </c>
    </row>
    <row r="36" spans="2:9" ht="15.75" x14ac:dyDescent="0.25">
      <c r="B36" s="6"/>
      <c r="C36" s="26"/>
      <c r="D36" s="6"/>
      <c r="E36" s="7"/>
      <c r="F36" s="15"/>
      <c r="G36" s="31">
        <f t="shared" si="0"/>
        <v>0</v>
      </c>
      <c r="H36" s="31">
        <f t="shared" si="1"/>
        <v>0</v>
      </c>
      <c r="I36" s="19">
        <f t="shared" si="2"/>
        <v>0</v>
      </c>
    </row>
    <row r="37" spans="2:9" ht="15.75" x14ac:dyDescent="0.25">
      <c r="B37" s="8"/>
      <c r="C37" s="27"/>
      <c r="D37" s="8"/>
      <c r="E37" s="9"/>
      <c r="F37" s="17"/>
      <c r="G37" s="32">
        <f t="shared" si="0"/>
        <v>0</v>
      </c>
      <c r="H37" s="32">
        <f t="shared" si="1"/>
        <v>0</v>
      </c>
      <c r="I37" s="20">
        <f t="shared" si="2"/>
        <v>0</v>
      </c>
    </row>
    <row r="38" spans="2:9" ht="15.75" x14ac:dyDescent="0.25">
      <c r="B38" s="6"/>
      <c r="C38" s="26"/>
      <c r="D38" s="6"/>
      <c r="E38" s="7"/>
      <c r="F38" s="15"/>
      <c r="G38" s="31">
        <f t="shared" si="0"/>
        <v>0</v>
      </c>
      <c r="H38" s="31">
        <f t="shared" si="1"/>
        <v>0</v>
      </c>
      <c r="I38" s="19">
        <f t="shared" si="2"/>
        <v>0</v>
      </c>
    </row>
    <row r="39" spans="2:9" ht="15.75" x14ac:dyDescent="0.25">
      <c r="B39" s="8"/>
      <c r="C39" s="27"/>
      <c r="D39" s="8"/>
      <c r="E39" s="9"/>
      <c r="F39" s="17"/>
      <c r="G39" s="30">
        <f t="shared" si="0"/>
        <v>0</v>
      </c>
      <c r="H39" s="30">
        <f t="shared" si="1"/>
        <v>0</v>
      </c>
      <c r="I39" s="18">
        <f t="shared" si="2"/>
        <v>0</v>
      </c>
    </row>
    <row r="40" spans="2:9" ht="15.75" x14ac:dyDescent="0.25">
      <c r="B40" s="6"/>
      <c r="C40" s="26"/>
      <c r="D40" s="6"/>
      <c r="E40" s="7"/>
      <c r="F40" s="15"/>
      <c r="G40" s="31">
        <f t="shared" si="0"/>
        <v>0</v>
      </c>
      <c r="H40" s="31">
        <f t="shared" si="1"/>
        <v>0</v>
      </c>
      <c r="I40" s="19">
        <f t="shared" si="2"/>
        <v>0</v>
      </c>
    </row>
    <row r="41" spans="2:9" ht="16.5" thickBot="1" x14ac:dyDescent="0.3">
      <c r="B41" s="8"/>
      <c r="C41" s="27"/>
      <c r="D41" s="8"/>
      <c r="E41" s="9"/>
      <c r="F41" s="17"/>
      <c r="G41" s="32">
        <f t="shared" si="0"/>
        <v>0</v>
      </c>
      <c r="H41" s="32">
        <f t="shared" si="1"/>
        <v>0</v>
      </c>
      <c r="I41" s="20">
        <f t="shared" si="2"/>
        <v>0</v>
      </c>
    </row>
    <row r="42" spans="2:9" ht="16.5" thickTop="1" x14ac:dyDescent="0.25">
      <c r="B42" s="6"/>
      <c r="C42" s="26"/>
      <c r="D42" s="6"/>
      <c r="E42" s="7"/>
      <c r="F42" s="21"/>
      <c r="G42" s="33">
        <f t="shared" si="0"/>
        <v>0</v>
      </c>
      <c r="H42" s="33">
        <f t="shared" si="1"/>
        <v>0</v>
      </c>
      <c r="I42" s="22">
        <f t="shared" si="2"/>
        <v>0</v>
      </c>
    </row>
    <row r="43" spans="2:9" ht="15.75" x14ac:dyDescent="0.25">
      <c r="B43" s="8"/>
      <c r="C43" s="27"/>
      <c r="D43" s="8"/>
      <c r="E43" s="9"/>
      <c r="F43" s="17"/>
      <c r="G43" s="32">
        <f t="shared" si="0"/>
        <v>0</v>
      </c>
      <c r="H43" s="32">
        <f t="shared" si="1"/>
        <v>0</v>
      </c>
      <c r="I43" s="20">
        <f t="shared" si="2"/>
        <v>0</v>
      </c>
    </row>
    <row r="44" spans="2:9" ht="15.75" x14ac:dyDescent="0.25">
      <c r="B44" s="6"/>
      <c r="C44" s="26"/>
      <c r="D44" s="6"/>
      <c r="E44" s="7"/>
      <c r="F44" s="15"/>
      <c r="G44" s="31">
        <f t="shared" si="0"/>
        <v>0</v>
      </c>
      <c r="H44" s="31">
        <f t="shared" si="1"/>
        <v>0</v>
      </c>
      <c r="I44" s="19">
        <f t="shared" si="2"/>
        <v>0</v>
      </c>
    </row>
    <row r="45" spans="2:9" ht="15.75" x14ac:dyDescent="0.25">
      <c r="B45" s="8"/>
      <c r="C45" s="27"/>
      <c r="D45" s="8"/>
      <c r="E45" s="9"/>
      <c r="F45" s="17"/>
      <c r="G45" s="32">
        <f t="shared" si="0"/>
        <v>0</v>
      </c>
      <c r="H45" s="32">
        <f t="shared" si="1"/>
        <v>0</v>
      </c>
      <c r="I45" s="20">
        <f t="shared" si="2"/>
        <v>0</v>
      </c>
    </row>
    <row r="46" spans="2:9" ht="15.75" x14ac:dyDescent="0.25">
      <c r="B46" s="6"/>
      <c r="C46" s="26"/>
      <c r="D46" s="6"/>
      <c r="E46" s="7"/>
      <c r="F46" s="15"/>
      <c r="G46" s="31">
        <f t="shared" si="0"/>
        <v>0</v>
      </c>
      <c r="H46" s="31">
        <f t="shared" si="1"/>
        <v>0</v>
      </c>
      <c r="I46" s="19">
        <f t="shared" si="2"/>
        <v>0</v>
      </c>
    </row>
    <row r="47" spans="2:9" ht="15.75" x14ac:dyDescent="0.25">
      <c r="B47" s="8"/>
      <c r="C47" s="27"/>
      <c r="D47" s="8"/>
      <c r="E47" s="9"/>
      <c r="F47" s="17"/>
      <c r="G47" s="32">
        <f t="shared" si="0"/>
        <v>0</v>
      </c>
      <c r="H47" s="32">
        <f t="shared" si="1"/>
        <v>0</v>
      </c>
      <c r="I47" s="20">
        <f t="shared" si="2"/>
        <v>0</v>
      </c>
    </row>
    <row r="48" spans="2:9" ht="15.75" x14ac:dyDescent="0.25">
      <c r="B48" s="6"/>
      <c r="C48" s="26"/>
      <c r="D48" s="6"/>
      <c r="E48" s="7"/>
      <c r="F48" s="15"/>
      <c r="G48" s="31">
        <f t="shared" si="0"/>
        <v>0</v>
      </c>
      <c r="H48" s="31">
        <f t="shared" si="1"/>
        <v>0</v>
      </c>
      <c r="I48" s="19">
        <f t="shared" si="2"/>
        <v>0</v>
      </c>
    </row>
    <row r="49" spans="2:9" ht="15.75" x14ac:dyDescent="0.25">
      <c r="B49" s="8"/>
      <c r="C49" s="27"/>
      <c r="D49" s="8"/>
      <c r="E49" s="9"/>
      <c r="F49" s="17"/>
      <c r="G49" s="32">
        <f t="shared" si="0"/>
        <v>0</v>
      </c>
      <c r="H49" s="32">
        <f t="shared" si="1"/>
        <v>0</v>
      </c>
      <c r="I49" s="20">
        <f t="shared" si="2"/>
        <v>0</v>
      </c>
    </row>
    <row r="50" spans="2:9" ht="15.75" x14ac:dyDescent="0.25">
      <c r="B50" s="6"/>
      <c r="C50" s="26"/>
      <c r="D50" s="6"/>
      <c r="E50" s="7"/>
      <c r="F50" s="15"/>
      <c r="G50" s="31">
        <f t="shared" si="0"/>
        <v>0</v>
      </c>
      <c r="H50" s="31">
        <f t="shared" si="1"/>
        <v>0</v>
      </c>
      <c r="I50" s="19">
        <f t="shared" si="2"/>
        <v>0</v>
      </c>
    </row>
    <row r="51" spans="2:9" ht="15.75" x14ac:dyDescent="0.25">
      <c r="B51" s="8"/>
      <c r="C51" s="27"/>
      <c r="D51" s="8"/>
      <c r="E51" s="9"/>
      <c r="F51" s="17"/>
      <c r="G51" s="30">
        <f t="shared" si="0"/>
        <v>0</v>
      </c>
      <c r="H51" s="30">
        <f t="shared" si="1"/>
        <v>0</v>
      </c>
      <c r="I51" s="18">
        <f t="shared" si="2"/>
        <v>0</v>
      </c>
    </row>
    <row r="52" spans="2:9" ht="15.75" x14ac:dyDescent="0.25">
      <c r="B52" s="6"/>
      <c r="C52" s="26"/>
      <c r="D52" s="6"/>
      <c r="E52" s="7"/>
      <c r="F52" s="15"/>
      <c r="G52" s="31">
        <f t="shared" si="0"/>
        <v>0</v>
      </c>
      <c r="H52" s="31">
        <f t="shared" si="1"/>
        <v>0</v>
      </c>
      <c r="I52" s="19">
        <f t="shared" si="2"/>
        <v>0</v>
      </c>
    </row>
    <row r="53" spans="2:9" ht="15.75" x14ac:dyDescent="0.25">
      <c r="B53" s="8"/>
      <c r="C53" s="27"/>
      <c r="D53" s="8"/>
      <c r="E53" s="9"/>
      <c r="F53" s="17"/>
      <c r="G53" s="32">
        <f t="shared" si="0"/>
        <v>0</v>
      </c>
      <c r="H53" s="32">
        <f t="shared" si="1"/>
        <v>0</v>
      </c>
      <c r="I53" s="20">
        <f t="shared" si="2"/>
        <v>0</v>
      </c>
    </row>
    <row r="54" spans="2:9" ht="15.75" x14ac:dyDescent="0.25">
      <c r="B54" s="6"/>
      <c r="C54" s="26"/>
      <c r="D54" s="6"/>
      <c r="E54" s="7"/>
      <c r="F54" s="15"/>
      <c r="G54" s="31">
        <f t="shared" ref="G54:G73" si="3">E54*F54</f>
        <v>0</v>
      </c>
      <c r="H54" s="31">
        <f t="shared" si="1"/>
        <v>0</v>
      </c>
      <c r="I54" s="19">
        <f t="shared" ref="I54:I73" si="4">G54+H54</f>
        <v>0</v>
      </c>
    </row>
    <row r="55" spans="2:9" ht="15.75" x14ac:dyDescent="0.25">
      <c r="B55" s="8"/>
      <c r="C55" s="27"/>
      <c r="D55" s="8"/>
      <c r="E55" s="9"/>
      <c r="F55" s="17"/>
      <c r="G55" s="32">
        <f t="shared" si="3"/>
        <v>0</v>
      </c>
      <c r="H55" s="32">
        <f t="shared" si="1"/>
        <v>0</v>
      </c>
      <c r="I55" s="20">
        <f t="shared" si="4"/>
        <v>0</v>
      </c>
    </row>
    <row r="56" spans="2:9" ht="15.75" x14ac:dyDescent="0.25">
      <c r="B56" s="6"/>
      <c r="C56" s="26"/>
      <c r="D56" s="6"/>
      <c r="E56" s="7"/>
      <c r="F56" s="15"/>
      <c r="G56" s="31">
        <f t="shared" si="3"/>
        <v>0</v>
      </c>
      <c r="H56" s="31">
        <f t="shared" si="1"/>
        <v>0</v>
      </c>
      <c r="I56" s="19">
        <f t="shared" si="4"/>
        <v>0</v>
      </c>
    </row>
    <row r="57" spans="2:9" ht="15.75" x14ac:dyDescent="0.25">
      <c r="B57" s="8"/>
      <c r="C57" s="27"/>
      <c r="D57" s="8"/>
      <c r="E57" s="9"/>
      <c r="F57" s="17"/>
      <c r="G57" s="32">
        <f t="shared" si="3"/>
        <v>0</v>
      </c>
      <c r="H57" s="32">
        <f t="shared" si="1"/>
        <v>0</v>
      </c>
      <c r="I57" s="20">
        <f t="shared" si="4"/>
        <v>0</v>
      </c>
    </row>
    <row r="58" spans="2:9" ht="15.75" x14ac:dyDescent="0.25">
      <c r="B58" s="6"/>
      <c r="C58" s="26"/>
      <c r="D58" s="6"/>
      <c r="E58" s="7"/>
      <c r="F58" s="15"/>
      <c r="G58" s="31">
        <f t="shared" si="3"/>
        <v>0</v>
      </c>
      <c r="H58" s="31">
        <f t="shared" si="1"/>
        <v>0</v>
      </c>
      <c r="I58" s="19">
        <f t="shared" si="4"/>
        <v>0</v>
      </c>
    </row>
    <row r="59" spans="2:9" ht="15.75" x14ac:dyDescent="0.25">
      <c r="B59" s="8"/>
      <c r="C59" s="27"/>
      <c r="D59" s="8"/>
      <c r="E59" s="9"/>
      <c r="F59" s="17"/>
      <c r="G59" s="32">
        <f t="shared" si="3"/>
        <v>0</v>
      </c>
      <c r="H59" s="32">
        <f t="shared" si="1"/>
        <v>0</v>
      </c>
      <c r="I59" s="20">
        <f t="shared" si="4"/>
        <v>0</v>
      </c>
    </row>
    <row r="60" spans="2:9" ht="15.75" x14ac:dyDescent="0.25">
      <c r="B60" s="6"/>
      <c r="C60" s="26"/>
      <c r="D60" s="6"/>
      <c r="E60" s="7"/>
      <c r="F60" s="15"/>
      <c r="G60" s="31">
        <f t="shared" si="3"/>
        <v>0</v>
      </c>
      <c r="H60" s="31">
        <f t="shared" si="1"/>
        <v>0</v>
      </c>
      <c r="I60" s="19">
        <f t="shared" si="4"/>
        <v>0</v>
      </c>
    </row>
    <row r="61" spans="2:9" ht="15.75" x14ac:dyDescent="0.25">
      <c r="B61" s="8"/>
      <c r="C61" s="27"/>
      <c r="D61" s="8"/>
      <c r="E61" s="9"/>
      <c r="F61" s="17"/>
      <c r="G61" s="32">
        <f t="shared" si="3"/>
        <v>0</v>
      </c>
      <c r="H61" s="32">
        <f t="shared" si="1"/>
        <v>0</v>
      </c>
      <c r="I61" s="20">
        <f t="shared" si="4"/>
        <v>0</v>
      </c>
    </row>
    <row r="62" spans="2:9" ht="15.75" x14ac:dyDescent="0.25">
      <c r="B62" s="6"/>
      <c r="C62" s="26"/>
      <c r="D62" s="6"/>
      <c r="E62" s="7"/>
      <c r="F62" s="15"/>
      <c r="G62" s="31">
        <f t="shared" si="3"/>
        <v>0</v>
      </c>
      <c r="H62" s="31">
        <f t="shared" si="1"/>
        <v>0</v>
      </c>
      <c r="I62" s="19">
        <f t="shared" si="4"/>
        <v>0</v>
      </c>
    </row>
    <row r="63" spans="2:9" ht="15.75" x14ac:dyDescent="0.25">
      <c r="B63" s="8"/>
      <c r="C63" s="27"/>
      <c r="D63" s="8"/>
      <c r="E63" s="9"/>
      <c r="F63" s="17"/>
      <c r="G63" s="30">
        <f t="shared" si="3"/>
        <v>0</v>
      </c>
      <c r="H63" s="30">
        <f t="shared" si="1"/>
        <v>0</v>
      </c>
      <c r="I63" s="18">
        <f t="shared" si="4"/>
        <v>0</v>
      </c>
    </row>
    <row r="64" spans="2:9" ht="15.75" x14ac:dyDescent="0.25">
      <c r="B64" s="6"/>
      <c r="C64" s="26"/>
      <c r="D64" s="6"/>
      <c r="E64" s="7"/>
      <c r="F64" s="15"/>
      <c r="G64" s="31">
        <f t="shared" si="3"/>
        <v>0</v>
      </c>
      <c r="H64" s="31">
        <f t="shared" si="1"/>
        <v>0</v>
      </c>
      <c r="I64" s="19">
        <f t="shared" si="4"/>
        <v>0</v>
      </c>
    </row>
    <row r="65" spans="2:9" ht="16.5" thickBot="1" x14ac:dyDescent="0.3">
      <c r="B65" s="8"/>
      <c r="C65" s="27"/>
      <c r="D65" s="8"/>
      <c r="E65" s="9"/>
      <c r="F65" s="17"/>
      <c r="G65" s="32">
        <f t="shared" si="3"/>
        <v>0</v>
      </c>
      <c r="H65" s="32">
        <f t="shared" si="1"/>
        <v>0</v>
      </c>
      <c r="I65" s="20">
        <f t="shared" si="4"/>
        <v>0</v>
      </c>
    </row>
    <row r="66" spans="2:9" ht="16.5" thickTop="1" x14ac:dyDescent="0.25">
      <c r="B66" s="6"/>
      <c r="C66" s="26"/>
      <c r="D66" s="6"/>
      <c r="E66" s="7"/>
      <c r="F66" s="21"/>
      <c r="G66" s="33">
        <f t="shared" si="3"/>
        <v>0</v>
      </c>
      <c r="H66" s="33">
        <f t="shared" si="1"/>
        <v>0</v>
      </c>
      <c r="I66" s="22">
        <f t="shared" si="4"/>
        <v>0</v>
      </c>
    </row>
    <row r="67" spans="2:9" ht="15.75" x14ac:dyDescent="0.25">
      <c r="B67" s="8"/>
      <c r="C67" s="27"/>
      <c r="D67" s="8"/>
      <c r="E67" s="9"/>
      <c r="F67" s="17"/>
      <c r="G67" s="32">
        <f t="shared" si="3"/>
        <v>0</v>
      </c>
      <c r="H67" s="32">
        <f t="shared" si="1"/>
        <v>0</v>
      </c>
      <c r="I67" s="20">
        <f t="shared" si="4"/>
        <v>0</v>
      </c>
    </row>
    <row r="68" spans="2:9" ht="15.75" x14ac:dyDescent="0.25">
      <c r="B68" s="6"/>
      <c r="C68" s="26"/>
      <c r="D68" s="6"/>
      <c r="E68" s="7"/>
      <c r="F68" s="15"/>
      <c r="G68" s="31">
        <f t="shared" si="3"/>
        <v>0</v>
      </c>
      <c r="H68" s="31">
        <f t="shared" si="1"/>
        <v>0</v>
      </c>
      <c r="I68" s="19">
        <f t="shared" si="4"/>
        <v>0</v>
      </c>
    </row>
    <row r="69" spans="2:9" ht="15.75" x14ac:dyDescent="0.25">
      <c r="B69" s="8"/>
      <c r="C69" s="27"/>
      <c r="D69" s="8"/>
      <c r="E69" s="9"/>
      <c r="F69" s="17"/>
      <c r="G69" s="32">
        <f t="shared" si="3"/>
        <v>0</v>
      </c>
      <c r="H69" s="32">
        <f t="shared" si="1"/>
        <v>0</v>
      </c>
      <c r="I69" s="20">
        <f t="shared" si="4"/>
        <v>0</v>
      </c>
    </row>
    <row r="70" spans="2:9" ht="15.75" x14ac:dyDescent="0.25">
      <c r="B70" s="6"/>
      <c r="C70" s="26"/>
      <c r="D70" s="6"/>
      <c r="E70" s="7"/>
      <c r="F70" s="15"/>
      <c r="G70" s="31">
        <f t="shared" si="3"/>
        <v>0</v>
      </c>
      <c r="H70" s="31">
        <f t="shared" si="1"/>
        <v>0</v>
      </c>
      <c r="I70" s="19">
        <f t="shared" si="4"/>
        <v>0</v>
      </c>
    </row>
    <row r="71" spans="2:9" ht="15.75" x14ac:dyDescent="0.25">
      <c r="B71" s="8"/>
      <c r="C71" s="27"/>
      <c r="D71" s="8"/>
      <c r="E71" s="9"/>
      <c r="F71" s="17"/>
      <c r="G71" s="32">
        <f t="shared" si="3"/>
        <v>0</v>
      </c>
      <c r="H71" s="32">
        <f t="shared" si="1"/>
        <v>0</v>
      </c>
      <c r="I71" s="20">
        <f t="shared" si="4"/>
        <v>0</v>
      </c>
    </row>
    <row r="72" spans="2:9" ht="15.75" x14ac:dyDescent="0.25">
      <c r="B72" s="6"/>
      <c r="C72" s="26"/>
      <c r="D72" s="6"/>
      <c r="E72" s="7"/>
      <c r="F72" s="15"/>
      <c r="G72" s="31">
        <f t="shared" si="3"/>
        <v>0</v>
      </c>
      <c r="H72" s="31">
        <f t="shared" si="1"/>
        <v>0</v>
      </c>
      <c r="I72" s="19">
        <f t="shared" si="4"/>
        <v>0</v>
      </c>
    </row>
    <row r="73" spans="2:9" ht="15.75" x14ac:dyDescent="0.25">
      <c r="B73" s="8"/>
      <c r="C73" s="27"/>
      <c r="D73" s="8"/>
      <c r="E73" s="9"/>
      <c r="F73" s="17"/>
      <c r="G73" s="32">
        <f t="shared" si="3"/>
        <v>0</v>
      </c>
      <c r="H73" s="32">
        <f t="shared" ref="H73" si="5">G73*0.1</f>
        <v>0</v>
      </c>
      <c r="I73" s="20">
        <f t="shared" si="4"/>
        <v>0</v>
      </c>
    </row>
  </sheetData>
  <sheetProtection algorithmName="SHA-512" hashValue="oXUry3Mrv4SNDMIwgrDkDhwNCC9d0ZtDB+2n5jMYACQSpFnEonlQEANBLoYcf5gHE74/LAHSArkMtS5ZGPypmg==" saltValue="/pJ59feqST5hMFWr2SDbgg==" spinCount="100000" sheet="1" objects="1" scenarios="1"/>
  <protectedRanges>
    <protectedRange sqref="D3:D4" name="Range2"/>
    <protectedRange sqref="B8:F73" name="Range1"/>
  </protectedRanges>
  <pageMargins left="0.7" right="0.7" top="0.75" bottom="0.75" header="0.3" footer="0.3"/>
  <pageSetup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354FA-2539-42CF-9017-C0F038712CB3}">
  <dimension ref="B1:I53"/>
  <sheetViews>
    <sheetView showGridLines="0" workbookViewId="0">
      <selection activeCell="D29" sqref="D29"/>
    </sheetView>
  </sheetViews>
  <sheetFormatPr defaultRowHeight="15" x14ac:dyDescent="0.25"/>
  <cols>
    <col min="1" max="1" width="4.85546875" customWidth="1"/>
    <col min="2" max="2" width="42.7109375" customWidth="1"/>
    <col min="3" max="3" width="17.28515625" style="28" customWidth="1"/>
    <col min="4" max="4" width="42.7109375" customWidth="1"/>
    <col min="5" max="5" width="17.28515625" customWidth="1"/>
    <col min="6" max="6" width="15" style="2" customWidth="1"/>
    <col min="7" max="9" width="14.5703125" customWidth="1"/>
  </cols>
  <sheetData>
    <row r="1" spans="2:9" ht="30" x14ac:dyDescent="0.25">
      <c r="B1" s="1" t="s">
        <v>11</v>
      </c>
      <c r="D1" s="1"/>
    </row>
    <row r="2" spans="2:9" ht="9" customHeight="1" x14ac:dyDescent="0.25">
      <c r="B2" s="3"/>
      <c r="C2"/>
      <c r="D2" s="3"/>
    </row>
    <row r="3" spans="2:9" s="23" customFormat="1" ht="31.5" customHeight="1" x14ac:dyDescent="0.3">
      <c r="B3" s="4" t="s">
        <v>0</v>
      </c>
      <c r="D3" s="10" t="s">
        <v>55</v>
      </c>
    </row>
    <row r="4" spans="2:9" s="23" customFormat="1" ht="31.5" customHeight="1" x14ac:dyDescent="0.3">
      <c r="B4" s="4" t="s">
        <v>1</v>
      </c>
      <c r="D4" s="10" t="s">
        <v>56</v>
      </c>
    </row>
    <row r="5" spans="2:9" s="23" customFormat="1" ht="31.5" customHeight="1" x14ac:dyDescent="0.25">
      <c r="B5" s="4" t="s">
        <v>10</v>
      </c>
      <c r="D5" s="24">
        <f>SUM(I8:I110)</f>
        <v>1456.521</v>
      </c>
    </row>
    <row r="6" spans="2:9" ht="18.75" x14ac:dyDescent="0.25">
      <c r="B6" s="5"/>
      <c r="C6"/>
      <c r="D6" s="11"/>
    </row>
    <row r="7" spans="2:9" s="14" customFormat="1" ht="37.5" x14ac:dyDescent="0.25">
      <c r="B7" s="38" t="s">
        <v>12</v>
      </c>
      <c r="C7" s="39" t="s">
        <v>50</v>
      </c>
      <c r="D7" s="38" t="s">
        <v>2</v>
      </c>
      <c r="E7" s="40" t="s">
        <v>4</v>
      </c>
      <c r="F7" s="40" t="s">
        <v>5</v>
      </c>
      <c r="G7" s="40" t="s">
        <v>7</v>
      </c>
      <c r="H7" s="40" t="s">
        <v>8</v>
      </c>
      <c r="I7" s="13" t="s">
        <v>6</v>
      </c>
    </row>
    <row r="8" spans="2:9" ht="15.75" x14ac:dyDescent="0.25">
      <c r="B8" s="35" t="s">
        <v>52</v>
      </c>
      <c r="C8" s="35" t="s">
        <v>52</v>
      </c>
      <c r="D8" s="35" t="s">
        <v>52</v>
      </c>
      <c r="E8" s="35" t="s">
        <v>52</v>
      </c>
      <c r="F8" s="35" t="s">
        <v>52</v>
      </c>
      <c r="G8" s="35" t="s">
        <v>53</v>
      </c>
      <c r="H8" s="36" t="s">
        <v>53</v>
      </c>
      <c r="I8" s="37" t="s">
        <v>53</v>
      </c>
    </row>
    <row r="9" spans="2:9" ht="15.75" x14ac:dyDescent="0.25">
      <c r="B9" s="8" t="s">
        <v>51</v>
      </c>
      <c r="C9" s="27" t="s">
        <v>32</v>
      </c>
      <c r="D9" s="8" t="s">
        <v>13</v>
      </c>
      <c r="E9" s="9">
        <v>3.59</v>
      </c>
      <c r="F9" s="17">
        <v>20</v>
      </c>
      <c r="G9" s="30">
        <f t="shared" ref="G9:G42" si="0">E9*F9</f>
        <v>71.8</v>
      </c>
      <c r="H9" s="30">
        <f t="shared" ref="H9:H53" si="1">G9*0.1</f>
        <v>7.18</v>
      </c>
      <c r="I9" s="18">
        <f t="shared" ref="I9:I42" si="2">G9+H9</f>
        <v>78.97999999999999</v>
      </c>
    </row>
    <row r="10" spans="2:9" ht="15.75" x14ac:dyDescent="0.25">
      <c r="B10" s="6" t="s">
        <v>51</v>
      </c>
      <c r="C10" s="26" t="s">
        <v>33</v>
      </c>
      <c r="D10" s="6" t="s">
        <v>14</v>
      </c>
      <c r="E10" s="7">
        <v>3.59</v>
      </c>
      <c r="F10" s="15">
        <v>20</v>
      </c>
      <c r="G10" s="31">
        <f t="shared" si="0"/>
        <v>71.8</v>
      </c>
      <c r="H10" s="31">
        <f t="shared" si="1"/>
        <v>7.18</v>
      </c>
      <c r="I10" s="19">
        <f t="shared" si="2"/>
        <v>78.97999999999999</v>
      </c>
    </row>
    <row r="11" spans="2:9" ht="15.75" x14ac:dyDescent="0.25">
      <c r="B11" s="8" t="s">
        <v>51</v>
      </c>
      <c r="C11" s="27" t="s">
        <v>34</v>
      </c>
      <c r="D11" s="8" t="s">
        <v>15</v>
      </c>
      <c r="E11" s="9">
        <v>3.59</v>
      </c>
      <c r="F11" s="17">
        <v>20</v>
      </c>
      <c r="G11" s="32">
        <f t="shared" si="0"/>
        <v>71.8</v>
      </c>
      <c r="H11" s="32">
        <f t="shared" si="1"/>
        <v>7.18</v>
      </c>
      <c r="I11" s="20">
        <f t="shared" si="2"/>
        <v>78.97999999999999</v>
      </c>
    </row>
    <row r="12" spans="2:9" ht="15.75" x14ac:dyDescent="0.25">
      <c r="B12" s="6" t="s">
        <v>51</v>
      </c>
      <c r="C12" s="26" t="s">
        <v>57</v>
      </c>
      <c r="D12" s="6" t="s">
        <v>16</v>
      </c>
      <c r="E12" s="7">
        <v>3.59</v>
      </c>
      <c r="F12" s="15">
        <v>6</v>
      </c>
      <c r="G12" s="31">
        <f t="shared" si="0"/>
        <v>21.54</v>
      </c>
      <c r="H12" s="31">
        <f t="shared" si="1"/>
        <v>2.1539999999999999</v>
      </c>
      <c r="I12" s="19">
        <f t="shared" si="2"/>
        <v>23.693999999999999</v>
      </c>
    </row>
    <row r="13" spans="2:9" ht="15.75" x14ac:dyDescent="0.25">
      <c r="B13" s="8" t="s">
        <v>51</v>
      </c>
      <c r="C13" s="27" t="s">
        <v>35</v>
      </c>
      <c r="D13" s="8" t="s">
        <v>17</v>
      </c>
      <c r="E13" s="9">
        <v>3.59</v>
      </c>
      <c r="F13" s="17">
        <v>6</v>
      </c>
      <c r="G13" s="32">
        <f t="shared" si="0"/>
        <v>21.54</v>
      </c>
      <c r="H13" s="32">
        <f t="shared" si="1"/>
        <v>2.1539999999999999</v>
      </c>
      <c r="I13" s="20">
        <f t="shared" si="2"/>
        <v>23.693999999999999</v>
      </c>
    </row>
    <row r="14" spans="2:9" ht="15.75" x14ac:dyDescent="0.25">
      <c r="B14" s="6" t="s">
        <v>51</v>
      </c>
      <c r="C14" s="26" t="s">
        <v>36</v>
      </c>
      <c r="D14" s="6" t="s">
        <v>18</v>
      </c>
      <c r="E14" s="7">
        <v>3.9</v>
      </c>
      <c r="F14" s="15">
        <v>20</v>
      </c>
      <c r="G14" s="31">
        <f t="shared" si="0"/>
        <v>78</v>
      </c>
      <c r="H14" s="31">
        <f t="shared" si="1"/>
        <v>7.8000000000000007</v>
      </c>
      <c r="I14" s="19">
        <f t="shared" si="2"/>
        <v>85.8</v>
      </c>
    </row>
    <row r="15" spans="2:9" ht="15.75" x14ac:dyDescent="0.25">
      <c r="B15" s="8" t="s">
        <v>51</v>
      </c>
      <c r="C15" s="27" t="s">
        <v>37</v>
      </c>
      <c r="D15" s="8" t="s">
        <v>19</v>
      </c>
      <c r="E15" s="9">
        <v>1.57</v>
      </c>
      <c r="F15" s="17">
        <v>45</v>
      </c>
      <c r="G15" s="32">
        <f t="shared" si="0"/>
        <v>70.650000000000006</v>
      </c>
      <c r="H15" s="32">
        <f t="shared" si="1"/>
        <v>7.0650000000000013</v>
      </c>
      <c r="I15" s="20">
        <f t="shared" si="2"/>
        <v>77.715000000000003</v>
      </c>
    </row>
    <row r="16" spans="2:9" ht="15.75" x14ac:dyDescent="0.25">
      <c r="B16" s="6" t="s">
        <v>51</v>
      </c>
      <c r="C16" s="26" t="s">
        <v>38</v>
      </c>
      <c r="D16" s="6" t="s">
        <v>20</v>
      </c>
      <c r="E16" s="7">
        <v>17.47</v>
      </c>
      <c r="F16" s="15">
        <v>20</v>
      </c>
      <c r="G16" s="31">
        <f t="shared" si="0"/>
        <v>349.4</v>
      </c>
      <c r="H16" s="31">
        <f t="shared" si="1"/>
        <v>34.94</v>
      </c>
      <c r="I16" s="19">
        <f t="shared" si="2"/>
        <v>384.34</v>
      </c>
    </row>
    <row r="17" spans="2:9" ht="15.75" x14ac:dyDescent="0.25">
      <c r="B17" s="8" t="s">
        <v>51</v>
      </c>
      <c r="C17" s="27" t="s">
        <v>39</v>
      </c>
      <c r="D17" s="8" t="s">
        <v>21</v>
      </c>
      <c r="E17" s="9">
        <v>1.41</v>
      </c>
      <c r="F17" s="17">
        <v>40</v>
      </c>
      <c r="G17" s="30">
        <f t="shared" si="0"/>
        <v>56.4</v>
      </c>
      <c r="H17" s="30">
        <f t="shared" si="1"/>
        <v>5.6400000000000006</v>
      </c>
      <c r="I17" s="18">
        <f t="shared" si="2"/>
        <v>62.04</v>
      </c>
    </row>
    <row r="18" spans="2:9" ht="15.75" x14ac:dyDescent="0.25">
      <c r="B18" s="6" t="s">
        <v>51</v>
      </c>
      <c r="C18" s="26" t="s">
        <v>40</v>
      </c>
      <c r="D18" s="6" t="s">
        <v>22</v>
      </c>
      <c r="E18" s="7">
        <v>34.99</v>
      </c>
      <c r="F18" s="15">
        <v>4</v>
      </c>
      <c r="G18" s="31">
        <f t="shared" si="0"/>
        <v>139.96</v>
      </c>
      <c r="H18" s="31">
        <f t="shared" si="1"/>
        <v>13.996000000000002</v>
      </c>
      <c r="I18" s="19">
        <f t="shared" si="2"/>
        <v>153.95600000000002</v>
      </c>
    </row>
    <row r="19" spans="2:9" ht="15.75" x14ac:dyDescent="0.25">
      <c r="B19" s="8" t="s">
        <v>51</v>
      </c>
      <c r="C19" s="27" t="s">
        <v>41</v>
      </c>
      <c r="D19" s="8" t="s">
        <v>23</v>
      </c>
      <c r="E19" s="9">
        <v>10.99</v>
      </c>
      <c r="F19" s="17">
        <v>4</v>
      </c>
      <c r="G19" s="32">
        <f t="shared" si="0"/>
        <v>43.96</v>
      </c>
      <c r="H19" s="32">
        <f t="shared" si="1"/>
        <v>4.3959999999999999</v>
      </c>
      <c r="I19" s="20">
        <f t="shared" si="2"/>
        <v>48.356000000000002</v>
      </c>
    </row>
    <row r="20" spans="2:9" ht="15.75" x14ac:dyDescent="0.25">
      <c r="B20" s="6" t="s">
        <v>51</v>
      </c>
      <c r="C20" s="26" t="s">
        <v>42</v>
      </c>
      <c r="D20" s="6" t="s">
        <v>24</v>
      </c>
      <c r="E20" s="7">
        <v>2.4900000000000002</v>
      </c>
      <c r="F20" s="15">
        <v>4</v>
      </c>
      <c r="G20" s="31">
        <f t="shared" si="0"/>
        <v>9.9600000000000009</v>
      </c>
      <c r="H20" s="31">
        <f t="shared" si="1"/>
        <v>0.99600000000000011</v>
      </c>
      <c r="I20" s="19">
        <f t="shared" si="2"/>
        <v>10.956000000000001</v>
      </c>
    </row>
    <row r="21" spans="2:9" ht="15.75" x14ac:dyDescent="0.25">
      <c r="B21" s="8" t="s">
        <v>51</v>
      </c>
      <c r="C21" s="27" t="s">
        <v>43</v>
      </c>
      <c r="D21" s="8" t="s">
        <v>25</v>
      </c>
      <c r="E21" s="9">
        <v>40.69</v>
      </c>
      <c r="F21" s="17">
        <v>2</v>
      </c>
      <c r="G21" s="32">
        <f t="shared" si="0"/>
        <v>81.38</v>
      </c>
      <c r="H21" s="32">
        <f t="shared" si="1"/>
        <v>8.1379999999999999</v>
      </c>
      <c r="I21" s="20">
        <f t="shared" si="2"/>
        <v>89.518000000000001</v>
      </c>
    </row>
    <row r="22" spans="2:9" ht="15.75" x14ac:dyDescent="0.25">
      <c r="B22" s="6" t="s">
        <v>51</v>
      </c>
      <c r="C22" s="26" t="s">
        <v>44</v>
      </c>
      <c r="D22" s="6" t="s">
        <v>26</v>
      </c>
      <c r="E22" s="7">
        <v>17.510000000000002</v>
      </c>
      <c r="F22" s="15">
        <v>2</v>
      </c>
      <c r="G22" s="31">
        <f t="shared" si="0"/>
        <v>35.020000000000003</v>
      </c>
      <c r="H22" s="31">
        <f t="shared" si="1"/>
        <v>3.5020000000000007</v>
      </c>
      <c r="I22" s="19">
        <f t="shared" si="2"/>
        <v>38.522000000000006</v>
      </c>
    </row>
    <row r="23" spans="2:9" ht="15.75" x14ac:dyDescent="0.25">
      <c r="B23" s="8" t="s">
        <v>51</v>
      </c>
      <c r="C23" s="27" t="s">
        <v>45</v>
      </c>
      <c r="D23" s="8" t="s">
        <v>27</v>
      </c>
      <c r="E23" s="9">
        <v>18.14</v>
      </c>
      <c r="F23" s="17">
        <v>2</v>
      </c>
      <c r="G23" s="32">
        <f t="shared" si="0"/>
        <v>36.28</v>
      </c>
      <c r="H23" s="32">
        <f t="shared" si="1"/>
        <v>3.6280000000000001</v>
      </c>
      <c r="I23" s="20">
        <f t="shared" si="2"/>
        <v>39.908000000000001</v>
      </c>
    </row>
    <row r="24" spans="2:9" ht="15.75" x14ac:dyDescent="0.25">
      <c r="B24" s="6" t="s">
        <v>51</v>
      </c>
      <c r="C24" s="26" t="s">
        <v>46</v>
      </c>
      <c r="D24" s="6" t="s">
        <v>28</v>
      </c>
      <c r="E24" s="7">
        <v>51.8</v>
      </c>
      <c r="F24" s="15">
        <v>2</v>
      </c>
      <c r="G24" s="31">
        <f t="shared" si="0"/>
        <v>103.6</v>
      </c>
      <c r="H24" s="31">
        <f t="shared" si="1"/>
        <v>10.36</v>
      </c>
      <c r="I24" s="19">
        <f t="shared" si="2"/>
        <v>113.96</v>
      </c>
    </row>
    <row r="25" spans="2:9" ht="15.75" x14ac:dyDescent="0.25">
      <c r="B25" s="8" t="s">
        <v>51</v>
      </c>
      <c r="C25" s="27" t="s">
        <v>47</v>
      </c>
      <c r="D25" s="8" t="s">
        <v>29</v>
      </c>
      <c r="E25" s="9">
        <v>20.34</v>
      </c>
      <c r="F25" s="17">
        <v>1</v>
      </c>
      <c r="G25" s="32">
        <f t="shared" si="0"/>
        <v>20.34</v>
      </c>
      <c r="H25" s="32">
        <f t="shared" si="1"/>
        <v>2.0340000000000003</v>
      </c>
      <c r="I25" s="20">
        <f t="shared" si="2"/>
        <v>22.373999999999999</v>
      </c>
    </row>
    <row r="26" spans="2:9" ht="15.75" x14ac:dyDescent="0.25">
      <c r="B26" s="6" t="s">
        <v>51</v>
      </c>
      <c r="C26" s="26" t="s">
        <v>48</v>
      </c>
      <c r="D26" s="6" t="s">
        <v>30</v>
      </c>
      <c r="E26" s="7">
        <v>20.34</v>
      </c>
      <c r="F26" s="15">
        <v>1</v>
      </c>
      <c r="G26" s="31">
        <f t="shared" si="0"/>
        <v>20.34</v>
      </c>
      <c r="H26" s="31">
        <f t="shared" si="1"/>
        <v>2.0340000000000003</v>
      </c>
      <c r="I26" s="19">
        <f t="shared" si="2"/>
        <v>22.373999999999999</v>
      </c>
    </row>
    <row r="27" spans="2:9" ht="15.75" x14ac:dyDescent="0.25">
      <c r="B27" s="8" t="s">
        <v>51</v>
      </c>
      <c r="C27" s="27" t="s">
        <v>49</v>
      </c>
      <c r="D27" s="8" t="s">
        <v>31</v>
      </c>
      <c r="E27" s="9">
        <v>20.34</v>
      </c>
      <c r="F27" s="17">
        <v>1</v>
      </c>
      <c r="G27" s="32">
        <f t="shared" si="0"/>
        <v>20.34</v>
      </c>
      <c r="H27" s="32">
        <f t="shared" si="1"/>
        <v>2.0340000000000003</v>
      </c>
      <c r="I27" s="20">
        <f t="shared" si="2"/>
        <v>22.373999999999999</v>
      </c>
    </row>
    <row r="28" spans="2:9" ht="15.75" x14ac:dyDescent="0.25">
      <c r="B28" s="6"/>
      <c r="C28" s="26"/>
      <c r="D28" s="6"/>
      <c r="E28" s="7"/>
      <c r="F28" s="15"/>
      <c r="G28" s="31">
        <f t="shared" si="0"/>
        <v>0</v>
      </c>
      <c r="H28" s="31">
        <f t="shared" si="1"/>
        <v>0</v>
      </c>
      <c r="I28" s="19">
        <f t="shared" si="2"/>
        <v>0</v>
      </c>
    </row>
    <row r="29" spans="2:9" ht="15.75" x14ac:dyDescent="0.25">
      <c r="B29" s="8"/>
      <c r="C29" s="27"/>
      <c r="D29" s="8"/>
      <c r="E29" s="9"/>
      <c r="F29" s="17"/>
      <c r="G29" s="30">
        <f t="shared" si="0"/>
        <v>0</v>
      </c>
      <c r="H29" s="30">
        <f t="shared" si="1"/>
        <v>0</v>
      </c>
      <c r="I29" s="18">
        <f t="shared" si="2"/>
        <v>0</v>
      </c>
    </row>
    <row r="30" spans="2:9" ht="15.75" x14ac:dyDescent="0.25">
      <c r="B30" s="6"/>
      <c r="C30" s="26"/>
      <c r="D30" s="6"/>
      <c r="E30" s="7"/>
      <c r="F30" s="15"/>
      <c r="G30" s="31">
        <f t="shared" si="0"/>
        <v>0</v>
      </c>
      <c r="H30" s="31">
        <f t="shared" si="1"/>
        <v>0</v>
      </c>
      <c r="I30" s="19">
        <f t="shared" si="2"/>
        <v>0</v>
      </c>
    </row>
    <row r="31" spans="2:9" ht="15.75" x14ac:dyDescent="0.25">
      <c r="B31" s="8"/>
      <c r="C31" s="27"/>
      <c r="D31" s="8"/>
      <c r="E31" s="9"/>
      <c r="F31" s="17"/>
      <c r="G31" s="32">
        <f t="shared" si="0"/>
        <v>0</v>
      </c>
      <c r="H31" s="32">
        <f t="shared" si="1"/>
        <v>0</v>
      </c>
      <c r="I31" s="20">
        <f t="shared" si="2"/>
        <v>0</v>
      </c>
    </row>
    <row r="32" spans="2:9" ht="15.75" x14ac:dyDescent="0.25">
      <c r="B32" s="6"/>
      <c r="C32" s="26"/>
      <c r="D32" s="6"/>
      <c r="E32" s="7"/>
      <c r="F32" s="15"/>
      <c r="G32" s="31">
        <f t="shared" si="0"/>
        <v>0</v>
      </c>
      <c r="H32" s="31">
        <f t="shared" si="1"/>
        <v>0</v>
      </c>
      <c r="I32" s="19">
        <f t="shared" si="2"/>
        <v>0</v>
      </c>
    </row>
    <row r="33" spans="2:9" ht="15.75" x14ac:dyDescent="0.25">
      <c r="B33" s="8"/>
      <c r="C33" s="27"/>
      <c r="D33" s="8"/>
      <c r="E33" s="9"/>
      <c r="F33" s="17"/>
      <c r="G33" s="32">
        <f t="shared" si="0"/>
        <v>0</v>
      </c>
      <c r="H33" s="32">
        <f t="shared" si="1"/>
        <v>0</v>
      </c>
      <c r="I33" s="20">
        <f t="shared" si="2"/>
        <v>0</v>
      </c>
    </row>
    <row r="34" spans="2:9" ht="15.75" x14ac:dyDescent="0.25">
      <c r="B34" s="6"/>
      <c r="C34" s="26"/>
      <c r="D34" s="6"/>
      <c r="E34" s="7"/>
      <c r="F34" s="15"/>
      <c r="G34" s="31">
        <f t="shared" si="0"/>
        <v>0</v>
      </c>
      <c r="H34" s="31">
        <f t="shared" si="1"/>
        <v>0</v>
      </c>
      <c r="I34" s="19">
        <f t="shared" si="2"/>
        <v>0</v>
      </c>
    </row>
    <row r="35" spans="2:9" ht="15.75" x14ac:dyDescent="0.25">
      <c r="B35" s="8"/>
      <c r="C35" s="27"/>
      <c r="D35" s="8"/>
      <c r="E35" s="9"/>
      <c r="F35" s="17"/>
      <c r="G35" s="32">
        <f t="shared" si="0"/>
        <v>0</v>
      </c>
      <c r="H35" s="32">
        <f t="shared" si="1"/>
        <v>0</v>
      </c>
      <c r="I35" s="20">
        <f t="shared" si="2"/>
        <v>0</v>
      </c>
    </row>
    <row r="36" spans="2:9" ht="15.75" x14ac:dyDescent="0.25">
      <c r="B36" s="6"/>
      <c r="C36" s="26"/>
      <c r="D36" s="6"/>
      <c r="E36" s="7"/>
      <c r="F36" s="15"/>
      <c r="G36" s="31">
        <f t="shared" si="0"/>
        <v>0</v>
      </c>
      <c r="H36" s="31">
        <f t="shared" si="1"/>
        <v>0</v>
      </c>
      <c r="I36" s="19">
        <f t="shared" si="2"/>
        <v>0</v>
      </c>
    </row>
    <row r="37" spans="2:9" ht="15.75" x14ac:dyDescent="0.25">
      <c r="B37" s="8"/>
      <c r="C37" s="27"/>
      <c r="D37" s="8"/>
      <c r="E37" s="9"/>
      <c r="F37" s="17"/>
      <c r="G37" s="32">
        <f t="shared" si="0"/>
        <v>0</v>
      </c>
      <c r="H37" s="32">
        <f t="shared" si="1"/>
        <v>0</v>
      </c>
      <c r="I37" s="20">
        <f t="shared" si="2"/>
        <v>0</v>
      </c>
    </row>
    <row r="38" spans="2:9" ht="15.75" x14ac:dyDescent="0.25">
      <c r="B38" s="6"/>
      <c r="C38" s="26"/>
      <c r="D38" s="6"/>
      <c r="E38" s="7"/>
      <c r="F38" s="15"/>
      <c r="G38" s="31">
        <f t="shared" si="0"/>
        <v>0</v>
      </c>
      <c r="H38" s="31">
        <f t="shared" si="1"/>
        <v>0</v>
      </c>
      <c r="I38" s="19">
        <f t="shared" si="2"/>
        <v>0</v>
      </c>
    </row>
    <row r="39" spans="2:9" ht="15.75" x14ac:dyDescent="0.25">
      <c r="B39" s="8"/>
      <c r="C39" s="27"/>
      <c r="D39" s="8"/>
      <c r="E39" s="9"/>
      <c r="F39" s="17"/>
      <c r="G39" s="30">
        <f t="shared" si="0"/>
        <v>0</v>
      </c>
      <c r="H39" s="30">
        <f t="shared" si="1"/>
        <v>0</v>
      </c>
      <c r="I39" s="18">
        <f t="shared" si="2"/>
        <v>0</v>
      </c>
    </row>
    <row r="40" spans="2:9" ht="15.75" x14ac:dyDescent="0.25">
      <c r="B40" s="6"/>
      <c r="C40" s="26"/>
      <c r="D40" s="6"/>
      <c r="E40" s="7"/>
      <c r="F40" s="15"/>
      <c r="G40" s="31">
        <f t="shared" si="0"/>
        <v>0</v>
      </c>
      <c r="H40" s="31">
        <f t="shared" si="1"/>
        <v>0</v>
      </c>
      <c r="I40" s="19">
        <f t="shared" si="2"/>
        <v>0</v>
      </c>
    </row>
    <row r="41" spans="2:9" ht="16.5" thickBot="1" x14ac:dyDescent="0.3">
      <c r="B41" s="8"/>
      <c r="C41" s="27"/>
      <c r="D41" s="8"/>
      <c r="E41" s="9"/>
      <c r="F41" s="17"/>
      <c r="G41" s="32">
        <f t="shared" si="0"/>
        <v>0</v>
      </c>
      <c r="H41" s="32">
        <f t="shared" si="1"/>
        <v>0</v>
      </c>
      <c r="I41" s="20">
        <f t="shared" si="2"/>
        <v>0</v>
      </c>
    </row>
    <row r="42" spans="2:9" ht="16.5" thickTop="1" x14ac:dyDescent="0.25">
      <c r="B42" s="6"/>
      <c r="C42" s="26"/>
      <c r="D42" s="6"/>
      <c r="E42" s="7"/>
      <c r="F42" s="21"/>
      <c r="G42" s="33">
        <f t="shared" si="0"/>
        <v>0</v>
      </c>
      <c r="H42" s="33">
        <f t="shared" si="1"/>
        <v>0</v>
      </c>
      <c r="I42" s="22">
        <f t="shared" si="2"/>
        <v>0</v>
      </c>
    </row>
    <row r="43" spans="2:9" ht="15.75" x14ac:dyDescent="0.25">
      <c r="B43" s="8"/>
      <c r="C43" s="27"/>
      <c r="D43" s="8"/>
      <c r="E43" s="9"/>
      <c r="F43" s="17"/>
      <c r="G43" s="32">
        <f t="shared" ref="G43:G53" si="3">E43*F43</f>
        <v>0</v>
      </c>
      <c r="H43" s="32">
        <f t="shared" si="1"/>
        <v>0</v>
      </c>
      <c r="I43" s="20">
        <f t="shared" ref="I43:I53" si="4">G43+H43</f>
        <v>0</v>
      </c>
    </row>
    <row r="44" spans="2:9" ht="15.75" x14ac:dyDescent="0.25">
      <c r="B44" s="6"/>
      <c r="C44" s="26"/>
      <c r="D44" s="6"/>
      <c r="E44" s="7"/>
      <c r="F44" s="15"/>
      <c r="G44" s="31">
        <f t="shared" si="3"/>
        <v>0</v>
      </c>
      <c r="H44" s="31">
        <f t="shared" si="1"/>
        <v>0</v>
      </c>
      <c r="I44" s="19">
        <f t="shared" si="4"/>
        <v>0</v>
      </c>
    </row>
    <row r="45" spans="2:9" ht="15.75" x14ac:dyDescent="0.25">
      <c r="B45" s="8"/>
      <c r="C45" s="27"/>
      <c r="D45" s="8"/>
      <c r="E45" s="9"/>
      <c r="F45" s="17"/>
      <c r="G45" s="32">
        <f t="shared" si="3"/>
        <v>0</v>
      </c>
      <c r="H45" s="32">
        <f t="shared" si="1"/>
        <v>0</v>
      </c>
      <c r="I45" s="20">
        <f t="shared" si="4"/>
        <v>0</v>
      </c>
    </row>
    <row r="46" spans="2:9" ht="15.75" x14ac:dyDescent="0.25">
      <c r="B46" s="6"/>
      <c r="C46" s="26"/>
      <c r="D46" s="6"/>
      <c r="E46" s="7"/>
      <c r="F46" s="15"/>
      <c r="G46" s="31">
        <f t="shared" si="3"/>
        <v>0</v>
      </c>
      <c r="H46" s="31">
        <f t="shared" si="1"/>
        <v>0</v>
      </c>
      <c r="I46" s="19">
        <f t="shared" si="4"/>
        <v>0</v>
      </c>
    </row>
    <row r="47" spans="2:9" ht="15.75" x14ac:dyDescent="0.25">
      <c r="B47" s="8"/>
      <c r="C47" s="27"/>
      <c r="D47" s="8"/>
      <c r="E47" s="9"/>
      <c r="F47" s="17"/>
      <c r="G47" s="32">
        <f t="shared" si="3"/>
        <v>0</v>
      </c>
      <c r="H47" s="32">
        <f t="shared" si="1"/>
        <v>0</v>
      </c>
      <c r="I47" s="20">
        <f t="shared" si="4"/>
        <v>0</v>
      </c>
    </row>
    <row r="48" spans="2:9" ht="15.75" x14ac:dyDescent="0.25">
      <c r="B48" s="6"/>
      <c r="C48" s="26"/>
      <c r="D48" s="6"/>
      <c r="E48" s="7"/>
      <c r="F48" s="15"/>
      <c r="G48" s="31">
        <f t="shared" si="3"/>
        <v>0</v>
      </c>
      <c r="H48" s="31">
        <f t="shared" si="1"/>
        <v>0</v>
      </c>
      <c r="I48" s="19">
        <f t="shared" si="4"/>
        <v>0</v>
      </c>
    </row>
    <row r="49" spans="2:9" ht="15.75" x14ac:dyDescent="0.25">
      <c r="B49" s="8"/>
      <c r="C49" s="27"/>
      <c r="D49" s="8"/>
      <c r="E49" s="9"/>
      <c r="F49" s="17"/>
      <c r="G49" s="32">
        <f t="shared" si="3"/>
        <v>0</v>
      </c>
      <c r="H49" s="32">
        <f t="shared" si="1"/>
        <v>0</v>
      </c>
      <c r="I49" s="20">
        <f t="shared" si="4"/>
        <v>0</v>
      </c>
    </row>
    <row r="50" spans="2:9" ht="15.75" x14ac:dyDescent="0.25">
      <c r="B50" s="6"/>
      <c r="C50" s="26"/>
      <c r="D50" s="6"/>
      <c r="E50" s="7"/>
      <c r="F50" s="15"/>
      <c r="G50" s="31">
        <f t="shared" si="3"/>
        <v>0</v>
      </c>
      <c r="H50" s="31">
        <f t="shared" si="1"/>
        <v>0</v>
      </c>
      <c r="I50" s="19">
        <f t="shared" si="4"/>
        <v>0</v>
      </c>
    </row>
    <row r="51" spans="2:9" ht="15.75" x14ac:dyDescent="0.25">
      <c r="B51" s="8"/>
      <c r="C51" s="27"/>
      <c r="D51" s="8"/>
      <c r="E51" s="9"/>
      <c r="F51" s="17"/>
      <c r="G51" s="30">
        <f t="shared" si="3"/>
        <v>0</v>
      </c>
      <c r="H51" s="30">
        <f t="shared" si="1"/>
        <v>0</v>
      </c>
      <c r="I51" s="18">
        <f t="shared" si="4"/>
        <v>0</v>
      </c>
    </row>
    <row r="52" spans="2:9" ht="15.75" x14ac:dyDescent="0.25">
      <c r="B52" s="6"/>
      <c r="C52" s="26"/>
      <c r="D52" s="6"/>
      <c r="E52" s="7"/>
      <c r="F52" s="15"/>
      <c r="G52" s="31">
        <f t="shared" si="3"/>
        <v>0</v>
      </c>
      <c r="H52" s="31">
        <f t="shared" si="1"/>
        <v>0</v>
      </c>
      <c r="I52" s="19">
        <f t="shared" si="4"/>
        <v>0</v>
      </c>
    </row>
    <row r="53" spans="2:9" ht="15.75" x14ac:dyDescent="0.25">
      <c r="B53" s="8"/>
      <c r="C53" s="27"/>
      <c r="D53" s="8"/>
      <c r="E53" s="9"/>
      <c r="F53" s="17"/>
      <c r="G53" s="32">
        <f t="shared" si="3"/>
        <v>0</v>
      </c>
      <c r="H53" s="32">
        <f t="shared" si="1"/>
        <v>0</v>
      </c>
      <c r="I53" s="20">
        <f t="shared" si="4"/>
        <v>0</v>
      </c>
    </row>
  </sheetData>
  <sheetProtection algorithmName="SHA-512" hashValue="UwiERRG4iBbR9K8YiYJzBUwQkoiwMu2zrm/SdA5Yraee7CzWV421lbjNP6vzOP1bOpE/TKNoS7XPoqGXdpsRYA==" saltValue="1zsjcfo3xrM02aYFsMS4fQ==" spinCount="100000" sheet="1" objects="1" scenarios="1"/>
  <protectedRanges>
    <protectedRange sqref="B9:F53 B8:G8" name="Range1"/>
    <protectedRange sqref="D3:D4" name="Range2"/>
  </protectedRange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TAF Order Form</vt:lpstr>
      <vt:lpstr>Sample Form</vt:lpstr>
      <vt:lpstr>'TAF Order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Blais</dc:creator>
  <cp:lastModifiedBy>Mark Daunis</cp:lastModifiedBy>
  <dcterms:created xsi:type="dcterms:W3CDTF">2022-08-03T15:55:25Z</dcterms:created>
  <dcterms:modified xsi:type="dcterms:W3CDTF">2023-08-07T16:59:24Z</dcterms:modified>
</cp:coreProperties>
</file>